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OUSOVATV\Desktop\"/>
    </mc:Choice>
  </mc:AlternateContent>
  <xr:revisionPtr revIDLastSave="0" documentId="13_ncr:1_{4C4AE083-E714-4E57-BBAB-ECC30D2520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B27" i="1"/>
  <c r="D27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 l="1"/>
</calcChain>
</file>

<file path=xl/sharedStrings.xml><?xml version="1.0" encoding="utf-8"?>
<sst xmlns="http://schemas.openxmlformats.org/spreadsheetml/2006/main" count="28" uniqueCount="28">
  <si>
    <t>Наименование программы</t>
  </si>
  <si>
    <t xml:space="preserve">План </t>
  </si>
  <si>
    <t>%исполнения</t>
  </si>
  <si>
    <t>Исполнение</t>
  </si>
  <si>
    <t>Муниципальная программа «Поддержка и развитие малого и среднего предпринимательства в городе Черемхово»</t>
  </si>
  <si>
    <t>Муниципальная программа «Улучшение условий и охраны труда в городе Черемхово»</t>
  </si>
  <si>
    <t>Муниципальная программа «Развитие городского сообщества»</t>
  </si>
  <si>
    <t>Муниципальная программа «Безопасность жизнедеятельности населения и организация мобилизационной подготовки в городе Черемхово»</t>
  </si>
  <si>
    <t>Муниципальная программа «Развитие образования города Черемхово»</t>
  </si>
  <si>
    <t>Муниципальная программа «Развитие культуры города Черемхово»</t>
  </si>
  <si>
    <t>Муниципальная программа «Развитие физической культуры и спорта в городе Черемхово»</t>
  </si>
  <si>
    <t>Муниципальная программа «Молодежь города Черемхово»</t>
  </si>
  <si>
    <t>Муниципальная программа «Развитие детского спорта города Черемхово»</t>
  </si>
  <si>
    <t>Муниципальная программа «Организация и обеспечение отдыха и оздоровления детей и подростков на территории города Черемхово»</t>
  </si>
  <si>
    <t>Муниципальная программа «Оказание материальной помощи гражданам, находящимся в трудной жизненной ситуации»</t>
  </si>
  <si>
    <t>Муниципальная программа «Доступная среда»</t>
  </si>
  <si>
    <t>Муниципальная программа «Молодым семьям - доступное жилье»</t>
  </si>
  <si>
    <t>Муниципальная адресная программа «Переселение граждан из аварийного жилищного фонда города Черемхово»</t>
  </si>
  <si>
    <t>Муниципальная программа «Энергосбережение и повышение энергетической эффективности на территории города Черемхово»</t>
  </si>
  <si>
    <t>Муниципальная программа «Развитие сети автомобильных дорог общего пользования местного значения в городе Черемхово»</t>
  </si>
  <si>
    <t>Муниципальная программа «Градостроительство в муниципальном образовании «город Черемхово»</t>
  </si>
  <si>
    <t>Муниципальная программа «Повышение безопасности дорожного движения в городе Черемхово»</t>
  </si>
  <si>
    <t>Муниципальная программа «Модернизация объектов теплоснабжения в городе Черемхово»</t>
  </si>
  <si>
    <t>Муниципальная программа «Формирование современной городской среды в городе Черемхово»</t>
  </si>
  <si>
    <t>Муниципальная программа «Охрана окружающей среды на территории города Черемхово»</t>
  </si>
  <si>
    <t>Муниципальная программа «Реализация государственной национальной политики в городе Черемхово»</t>
  </si>
  <si>
    <t>Муниципальная программа «Создание условий для оказания медицинской помощи населению и формирование системы мотивации граждан к здоровому образу жизни в городе Черемхово»</t>
  </si>
  <si>
    <t>Информация об исполнении муниципальных программ                                           за первый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</si>
</sst>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</cellStyleXfs>
  <cellXfs count="13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/>
    </xf>
    <xf numFmtId="0" fontId="8" fillId="0" borderId="0" xfId="2" applyNumberFormat="1" applyFont="1" applyFill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left" wrapText="1"/>
    </xf>
    <xf numFmtId="4" fontId="4" fillId="0" borderId="1" xfId="0" applyNumberFormat="1" applyFont="1" applyBorder="1" applyAlignment="1" applyProtection="1">
      <alignment horizontal="center"/>
    </xf>
    <xf numFmtId="2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</cellXfs>
  <cellStyles count="6">
    <cellStyle name="Обычный" xfId="0" builtinId="0"/>
    <cellStyle name="Обычный 2" xfId="1" xr:uid="{00000000-0005-0000-0000-000001000000}"/>
    <cellStyle name="Обычный 2 2" xfId="4" xr:uid="{00000000-0005-0000-0000-000002000000}"/>
    <cellStyle name="Обычный 3" xfId="5" xr:uid="{00000000-0005-0000-0000-000003000000}"/>
    <cellStyle name="Обычный 4" xfId="2" xr:uid="{00000000-0005-0000-0000-000004000000}"/>
    <cellStyle name="Процентный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7"/>
  <sheetViews>
    <sheetView tabSelected="1" topLeftCell="A25" workbookViewId="0">
      <selection activeCell="F6" sqref="F6"/>
    </sheetView>
  </sheetViews>
  <sheetFormatPr defaultRowHeight="15" x14ac:dyDescent="0.25"/>
  <cols>
    <col min="1" max="1" width="41.42578125" customWidth="1"/>
    <col min="2" max="2" width="21" customWidth="1"/>
    <col min="3" max="3" width="17.140625" customWidth="1"/>
    <col min="4" max="4" width="18.42578125" customWidth="1"/>
  </cols>
  <sheetData>
    <row r="2" spans="1:5" ht="48" customHeight="1" x14ac:dyDescent="0.25">
      <c r="A2" s="7" t="s">
        <v>27</v>
      </c>
      <c r="B2" s="7"/>
      <c r="C2" s="7"/>
      <c r="D2" s="7"/>
      <c r="E2" s="7"/>
    </row>
    <row r="3" spans="1:5" x14ac:dyDescent="0.25">
      <c r="A3" s="1" t="s">
        <v>0</v>
      </c>
      <c r="B3" s="1" t="s">
        <v>1</v>
      </c>
      <c r="C3" s="1" t="s">
        <v>3</v>
      </c>
      <c r="D3" s="2" t="s">
        <v>2</v>
      </c>
    </row>
    <row r="4" spans="1:5" ht="45" x14ac:dyDescent="0.25">
      <c r="A4" s="4" t="s">
        <v>4</v>
      </c>
      <c r="B4" s="5">
        <v>200000</v>
      </c>
      <c r="C4" s="5">
        <v>50000</v>
      </c>
      <c r="D4" s="6">
        <f>(C4/B4)*100</f>
        <v>25</v>
      </c>
    </row>
    <row r="5" spans="1:5" ht="45" x14ac:dyDescent="0.25">
      <c r="A5" s="4" t="s">
        <v>5</v>
      </c>
      <c r="B5" s="5">
        <v>200000</v>
      </c>
      <c r="C5" s="5">
        <v>0</v>
      </c>
      <c r="D5" s="6">
        <f t="shared" ref="D5:D27" si="0">(C5/B5)*100</f>
        <v>0</v>
      </c>
    </row>
    <row r="6" spans="1:5" ht="30" x14ac:dyDescent="0.25">
      <c r="A6" s="4" t="s">
        <v>6</v>
      </c>
      <c r="B6" s="5">
        <v>1945200</v>
      </c>
      <c r="C6" s="5">
        <v>285997</v>
      </c>
      <c r="D6" s="6">
        <f t="shared" si="0"/>
        <v>14.702704092124202</v>
      </c>
    </row>
    <row r="7" spans="1:5" ht="60" x14ac:dyDescent="0.25">
      <c r="A7" s="4" t="s">
        <v>7</v>
      </c>
      <c r="B7" s="5">
        <v>2072290</v>
      </c>
      <c r="C7" s="5">
        <v>149274</v>
      </c>
      <c r="D7" s="6">
        <f t="shared" si="0"/>
        <v>7.2033354405030181</v>
      </c>
    </row>
    <row r="8" spans="1:5" ht="30" x14ac:dyDescent="0.25">
      <c r="A8" s="4" t="s">
        <v>8</v>
      </c>
      <c r="B8" s="5">
        <v>1741632307.77</v>
      </c>
      <c r="C8" s="5">
        <v>351541787.73000002</v>
      </c>
      <c r="D8" s="6">
        <f t="shared" si="0"/>
        <v>20.18461567126743</v>
      </c>
    </row>
    <row r="9" spans="1:5" ht="30" x14ac:dyDescent="0.25">
      <c r="A9" s="4" t="s">
        <v>9</v>
      </c>
      <c r="B9" s="5">
        <v>343328078.70999998</v>
      </c>
      <c r="C9" s="5">
        <v>78931881.390000001</v>
      </c>
      <c r="D9" s="6">
        <f t="shared" si="0"/>
        <v>22.990220225090198</v>
      </c>
    </row>
    <row r="10" spans="1:5" ht="45" x14ac:dyDescent="0.25">
      <c r="A10" s="4" t="s">
        <v>10</v>
      </c>
      <c r="B10" s="5">
        <v>125928557.76000001</v>
      </c>
      <c r="C10" s="5">
        <v>26414189.859999999</v>
      </c>
      <c r="D10" s="6">
        <f t="shared" si="0"/>
        <v>20.975535914848866</v>
      </c>
    </row>
    <row r="11" spans="1:5" ht="30" x14ac:dyDescent="0.25">
      <c r="A11" s="4" t="s">
        <v>11</v>
      </c>
      <c r="B11" s="5">
        <v>10332553.050000001</v>
      </c>
      <c r="C11" s="5">
        <v>2201036.9500000002</v>
      </c>
      <c r="D11" s="6">
        <f t="shared" si="0"/>
        <v>21.30196611959326</v>
      </c>
    </row>
    <row r="12" spans="1:5" ht="30" x14ac:dyDescent="0.25">
      <c r="A12" s="4" t="s">
        <v>12</v>
      </c>
      <c r="B12" s="5">
        <v>1356493.19</v>
      </c>
      <c r="C12" s="5">
        <v>175100</v>
      </c>
      <c r="D12" s="6">
        <f t="shared" si="0"/>
        <v>12.908284486116736</v>
      </c>
    </row>
    <row r="13" spans="1:5" ht="60" x14ac:dyDescent="0.25">
      <c r="A13" s="4" t="s">
        <v>13</v>
      </c>
      <c r="B13" s="5">
        <v>4546703.91</v>
      </c>
      <c r="C13" s="5">
        <v>226563.91</v>
      </c>
      <c r="D13" s="6">
        <f t="shared" si="0"/>
        <v>4.9830363816235392</v>
      </c>
    </row>
    <row r="14" spans="1:5" ht="60" x14ac:dyDescent="0.25">
      <c r="A14" s="4" t="s">
        <v>14</v>
      </c>
      <c r="B14" s="5">
        <v>1337610</v>
      </c>
      <c r="C14" s="5">
        <v>903160</v>
      </c>
      <c r="D14" s="6">
        <f t="shared" si="0"/>
        <v>67.520428226463608</v>
      </c>
    </row>
    <row r="15" spans="1:5" ht="30" x14ac:dyDescent="0.25">
      <c r="A15" s="4" t="s">
        <v>15</v>
      </c>
      <c r="B15" s="5">
        <v>850000</v>
      </c>
      <c r="C15" s="5">
        <v>0</v>
      </c>
      <c r="D15" s="6">
        <f t="shared" si="0"/>
        <v>0</v>
      </c>
    </row>
    <row r="16" spans="1:5" ht="75" x14ac:dyDescent="0.25">
      <c r="A16" s="4" t="s">
        <v>26</v>
      </c>
      <c r="B16" s="5">
        <v>390000</v>
      </c>
      <c r="C16" s="5">
        <v>0</v>
      </c>
      <c r="D16" s="6">
        <f t="shared" si="0"/>
        <v>0</v>
      </c>
    </row>
    <row r="17" spans="1:4" ht="30" x14ac:dyDescent="0.25">
      <c r="A17" s="4" t="s">
        <v>16</v>
      </c>
      <c r="B17" s="5">
        <v>5227200</v>
      </c>
      <c r="C17" s="5">
        <v>0</v>
      </c>
      <c r="D17" s="6">
        <f t="shared" si="0"/>
        <v>0</v>
      </c>
    </row>
    <row r="18" spans="1:4" ht="45" x14ac:dyDescent="0.25">
      <c r="A18" s="4" t="s">
        <v>17</v>
      </c>
      <c r="B18" s="5">
        <v>1013139254.21</v>
      </c>
      <c r="C18" s="5">
        <v>30096231.52</v>
      </c>
      <c r="D18" s="6">
        <f t="shared" si="0"/>
        <v>2.9705917912999702</v>
      </c>
    </row>
    <row r="19" spans="1:4" ht="60" x14ac:dyDescent="0.25">
      <c r="A19" s="4" t="s">
        <v>18</v>
      </c>
      <c r="B19" s="5">
        <v>300000</v>
      </c>
      <c r="C19" s="5">
        <v>0</v>
      </c>
      <c r="D19" s="6">
        <f t="shared" si="0"/>
        <v>0</v>
      </c>
    </row>
    <row r="20" spans="1:4" ht="45" x14ac:dyDescent="0.25">
      <c r="A20" s="4" t="s">
        <v>19</v>
      </c>
      <c r="B20" s="5">
        <v>382580770</v>
      </c>
      <c r="C20" s="5">
        <v>18235076.199999999</v>
      </c>
      <c r="D20" s="6">
        <f t="shared" si="0"/>
        <v>4.766333707781496</v>
      </c>
    </row>
    <row r="21" spans="1:4" ht="45" x14ac:dyDescent="0.25">
      <c r="A21" s="4" t="s">
        <v>20</v>
      </c>
      <c r="B21" s="5">
        <v>300000</v>
      </c>
      <c r="C21" s="5">
        <v>0</v>
      </c>
      <c r="D21" s="6">
        <f t="shared" si="0"/>
        <v>0</v>
      </c>
    </row>
    <row r="22" spans="1:4" ht="45" x14ac:dyDescent="0.25">
      <c r="A22" s="4" t="s">
        <v>21</v>
      </c>
      <c r="B22" s="5">
        <v>3828933.84</v>
      </c>
      <c r="C22" s="5">
        <v>0</v>
      </c>
      <c r="D22" s="6">
        <f t="shared" si="0"/>
        <v>0</v>
      </c>
    </row>
    <row r="23" spans="1:4" ht="45" x14ac:dyDescent="0.25">
      <c r="A23" s="4" t="s">
        <v>22</v>
      </c>
      <c r="B23" s="5">
        <v>85538148.040000007</v>
      </c>
      <c r="C23" s="5">
        <v>47718.48</v>
      </c>
      <c r="D23" s="6">
        <f t="shared" si="0"/>
        <v>5.5786197262168359E-2</v>
      </c>
    </row>
    <row r="24" spans="1:4" ht="45" x14ac:dyDescent="0.25">
      <c r="A24" s="4" t="s">
        <v>23</v>
      </c>
      <c r="B24" s="5">
        <v>38083000</v>
      </c>
      <c r="C24" s="5">
        <v>10200</v>
      </c>
      <c r="D24" s="6">
        <f t="shared" si="0"/>
        <v>2.6783604232859807E-2</v>
      </c>
    </row>
    <row r="25" spans="1:4" ht="45" x14ac:dyDescent="0.25">
      <c r="A25" s="4" t="s">
        <v>24</v>
      </c>
      <c r="B25" s="5">
        <v>33468370</v>
      </c>
      <c r="C25" s="5">
        <v>1328020</v>
      </c>
      <c r="D25" s="6">
        <f t="shared" si="0"/>
        <v>3.967985294772348</v>
      </c>
    </row>
    <row r="26" spans="1:4" ht="47.25" customHeight="1" x14ac:dyDescent="0.25">
      <c r="A26" s="8" t="s">
        <v>25</v>
      </c>
      <c r="B26" s="9">
        <v>100000</v>
      </c>
      <c r="C26" s="9">
        <v>0</v>
      </c>
      <c r="D26" s="10">
        <f t="shared" si="0"/>
        <v>0</v>
      </c>
    </row>
    <row r="27" spans="1:4" x14ac:dyDescent="0.25">
      <c r="A27" s="11"/>
      <c r="B27" s="12">
        <f>SUM(B4:B26)</f>
        <v>3796685470.4800005</v>
      </c>
      <c r="C27" s="12">
        <f>SUM(C4:C26)</f>
        <v>510596237.04000002</v>
      </c>
      <c r="D27" s="3">
        <f t="shared" si="0"/>
        <v>13.448473438476515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Belousova</dc:creator>
  <cp:lastModifiedBy>BELOUSOVATV</cp:lastModifiedBy>
  <dcterms:created xsi:type="dcterms:W3CDTF">2022-08-30T08:56:22Z</dcterms:created>
  <dcterms:modified xsi:type="dcterms:W3CDTF">2024-04-09T04:50:40Z</dcterms:modified>
</cp:coreProperties>
</file>