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8" activeTab="0"/>
  </bookViews>
  <sheets>
    <sheet name="источники" sheetId="1" r:id="rId1"/>
  </sheets>
  <definedNames>
    <definedName name="_xlnm.Print_Area" localSheetId="0">'источники'!$A$1:$E$32</definedName>
  </definedNames>
  <calcPr fullCalcOnLoad="1"/>
</workbook>
</file>

<file path=xl/sharedStrings.xml><?xml version="1.0" encoding="utf-8"?>
<sst xmlns="http://schemas.openxmlformats.org/spreadsheetml/2006/main" count="55" uniqueCount="55">
  <si>
    <t>Наименование</t>
  </si>
  <si>
    <t>Код</t>
  </si>
  <si>
    <t>Источники внутреннего финансирования дефицита бюджета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</si>
  <si>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</si>
  <si>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</si>
  <si>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тыс. руб.</t>
  </si>
  <si>
    <t>910 01 05 00 00 00 0000 000</t>
  </si>
  <si>
    <t>910 01 02 00 00 04 0000 710</t>
  </si>
  <si>
    <t>Кредиты кредитных организаций в валюте Российской Федерации</t>
  </si>
  <si>
    <t>910 01 02 00 00 00 0000 000</t>
  </si>
  <si>
    <t>910 01 00 00 00 00 0000 000</t>
  </si>
  <si>
    <t>910 01 02 00 00 00 0000 700</t>
  </si>
  <si>
    <t>910 01 02 00 00 04 0000 810</t>
  </si>
  <si>
    <t>910 01 02 00 00 00 0000 800</t>
  </si>
  <si>
    <t>Погашение кредитов, представленных кредитными организациями в валюте Российской Федерации</t>
  </si>
  <si>
    <t xml:space="preserve">Председатель Думы города Черемхово                                         </t>
  </si>
  <si>
    <t>910 01 03 01 00 04 0000 810</t>
  </si>
  <si>
    <t>910 01 03 01 00 04 0000 710</t>
  </si>
  <si>
    <t>910 01 03 01 00 00 0000 700</t>
  </si>
  <si>
    <t>910 01 03 01 00 00 0000 000</t>
  </si>
  <si>
    <t>910 01 03 01 00 00 0000 800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</si>
  <si>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</si>
  <si>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</si>
  <si>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Погашение бюджетами  городских округов кредитов от кредитных организаций в валюте Российской Федерации</t>
  </si>
  <si>
    <t xml:space="preserve">Мэр  города Черемхово        </t>
  </si>
  <si>
    <t>В. А. Семенов</t>
  </si>
  <si>
    <t>Приложение № 6</t>
  </si>
  <si>
    <t>УТВЕРЖДЕНЫ</t>
  </si>
  <si>
    <t>решением Думы города Черемхово</t>
  </si>
  <si>
    <t>2024 год</t>
  </si>
  <si>
    <t>Привлечение кредитов от кредитных организаций  в валюте Российской Федерации</t>
  </si>
  <si>
    <t>Привлечение кредитов от кредитных организаций бюджетами городских округов в валюте Российской Федерации</t>
  </si>
  <si>
    <t>Бюджетные кредиты из других бюджетов бюджетной системы Российской Федерации</t>
  </si>
  <si>
    <t>Получение кредитов от других бюджетов бюджетной системы Российской Федерации в валюте Российской Федерации</t>
  </si>
  <si>
    <t>Увеличение остатков средств бюджетов</t>
  </si>
  <si>
    <t>910 01 05 00 00 00 0000 500</t>
  </si>
  <si>
    <t>Увеличение прочих остатков  средств бюджетов</t>
  </si>
  <si>
    <t>910 01 05 02 00 00 0000 500</t>
  </si>
  <si>
    <t>Увеличение прочих остатков денежных средств бюджетов</t>
  </si>
  <si>
    <t>910 01 05 02 01 00 0000 510</t>
  </si>
  <si>
    <t>Увеличение прочих остатков денежных средств бюджетов городских округов</t>
  </si>
  <si>
    <t>910 01 05 02 01 04 0000 510</t>
  </si>
  <si>
    <t>Уменьшение остатков средств бюджетов</t>
  </si>
  <si>
    <t>910 01 05 00 00 00 0000 600</t>
  </si>
  <si>
    <t>Уменьшение прочих остатков средств бюджетов</t>
  </si>
  <si>
    <t>910 01 05 02 00 00 0000 600</t>
  </si>
  <si>
    <t>Уменьшение прочих остатков денежных средств бюджетов</t>
  </si>
  <si>
    <t>910 01 05 02 01 00 0000 610</t>
  </si>
  <si>
    <t>Уменьшение прочих остатков денежных средств бюджетов городских округов</t>
  </si>
  <si>
    <t>910 01 05 02 01 04 0000 610</t>
  </si>
  <si>
    <t>О.Г. Ровенский</t>
  </si>
  <si>
    <t>2025 год</t>
  </si>
  <si>
    <t>2026 год</t>
  </si>
  <si>
    <t>Источники  финансирования  дефицита местного бюджета на 2024 год и плановый период 2025 и 2026 годов</t>
  </si>
  <si>
    <t>от _________________ № _______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</si>
</sst>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#,##0.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;[Red]\-#,##0.0;0"/>
  </numFmts>
  <fonts count="50">
    <font>
      <sz val="10"/>
      <name val="Arial Cyr"/>
      <family val="0"/>
    </font>
    <font>
      <sz val="8"/>
      <name val="Arial Cyr"/>
      <family val="0"/>
    </font>
    <font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.5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 vertical="top"/>
    </xf>
    <xf numFmtId="0" fontId="3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181" fontId="3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174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174" fontId="6" fillId="0" borderId="10" xfId="0" applyNumberFormat="1" applyFont="1" applyFill="1" applyBorder="1" applyAlignment="1">
      <alignment horizontal="center" vertical="center"/>
    </xf>
    <xf numFmtId="174" fontId="48" fillId="0" borderId="10" xfId="0" applyNumberFormat="1" applyFont="1" applyFill="1" applyBorder="1" applyAlignment="1">
      <alignment horizontal="center" vertical="center"/>
    </xf>
    <xf numFmtId="174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174" fontId="9" fillId="0" borderId="10" xfId="0" applyNumberFormat="1" applyFont="1" applyFill="1" applyBorder="1" applyAlignment="1">
      <alignment horizontal="center" vertical="center"/>
    </xf>
    <xf numFmtId="174" fontId="9" fillId="0" borderId="10" xfId="0" applyNumberFormat="1" applyFont="1" applyFill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/>
    </xf>
    <xf numFmtId="174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181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 wrapText="1"/>
    </xf>
    <xf numFmtId="174" fontId="48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view="pageBreakPreview" zoomScaleSheetLayoutView="100" workbookViewId="0" topLeftCell="A1">
      <selection activeCell="B30" sqref="B30"/>
    </sheetView>
  </sheetViews>
  <sheetFormatPr defaultColWidth="55.375" defaultRowHeight="12.75"/>
  <cols>
    <col min="1" max="1" width="34.00390625" style="4" customWidth="1"/>
    <col min="2" max="2" width="20.375" style="4" customWidth="1"/>
    <col min="3" max="3" width="9.50390625" style="4" customWidth="1"/>
    <col min="4" max="4" width="10.75390625" style="4" customWidth="1"/>
    <col min="5" max="5" width="9.50390625" style="4" customWidth="1"/>
    <col min="6" max="16384" width="55.375" style="4" customWidth="1"/>
  </cols>
  <sheetData>
    <row r="1" spans="1:5" ht="18">
      <c r="A1" s="3"/>
      <c r="B1" s="27" t="s">
        <v>26</v>
      </c>
      <c r="C1" s="27"/>
      <c r="D1" s="27"/>
      <c r="E1" s="27"/>
    </row>
    <row r="2" spans="1:5" ht="18">
      <c r="A2" s="3"/>
      <c r="B2" s="16"/>
      <c r="C2" s="16"/>
      <c r="D2" s="16"/>
      <c r="E2" s="16" t="s">
        <v>27</v>
      </c>
    </row>
    <row r="3" spans="1:5" ht="18">
      <c r="A3" s="27" t="s">
        <v>28</v>
      </c>
      <c r="B3" s="27"/>
      <c r="C3" s="27"/>
      <c r="D3" s="27"/>
      <c r="E3" s="27"/>
    </row>
    <row r="4" spans="1:5" s="1" customFormat="1" ht="18">
      <c r="A4" s="28" t="s">
        <v>54</v>
      </c>
      <c r="B4" s="28"/>
      <c r="C4" s="28"/>
      <c r="D4" s="28"/>
      <c r="E4" s="28"/>
    </row>
    <row r="5" spans="1:5" s="1" customFormat="1" ht="8.25" customHeight="1">
      <c r="A5" s="12"/>
      <c r="B5" s="12"/>
      <c r="C5" s="12"/>
      <c r="D5" s="12"/>
      <c r="E5" s="12"/>
    </row>
    <row r="6" spans="1:5" ht="36" customHeight="1">
      <c r="A6" s="29" t="s">
        <v>53</v>
      </c>
      <c r="B6" s="29"/>
      <c r="C6" s="29"/>
      <c r="D6" s="29"/>
      <c r="E6" s="29"/>
    </row>
    <row r="7" spans="1:5" ht="17.25" customHeight="1">
      <c r="A7" s="2"/>
      <c r="B7" s="2"/>
      <c r="C7" s="2"/>
      <c r="D7" s="2"/>
      <c r="E7" s="8" t="s">
        <v>5</v>
      </c>
    </row>
    <row r="8" spans="1:5" ht="16.5">
      <c r="A8" s="9" t="s">
        <v>0</v>
      </c>
      <c r="B8" s="9" t="s">
        <v>1</v>
      </c>
      <c r="C8" s="9" t="s">
        <v>29</v>
      </c>
      <c r="D8" s="9" t="s">
        <v>51</v>
      </c>
      <c r="E8" s="9" t="s">
        <v>52</v>
      </c>
    </row>
    <row r="9" spans="1:5" ht="26.25">
      <c r="A9" s="20" t="s">
        <v>2</v>
      </c>
      <c r="B9" s="10" t="s">
        <v>10</v>
      </c>
      <c r="C9" s="17">
        <f>C10+C15+C20</f>
        <v>39863</v>
      </c>
      <c r="D9" s="17">
        <f>D10+D15+D20</f>
        <v>41446</v>
      </c>
      <c r="E9" s="17">
        <f>E10+E15+E20</f>
        <v>43439</v>
      </c>
    </row>
    <row r="10" spans="1:5" ht="26.25">
      <c r="A10" s="20" t="s">
        <v>8</v>
      </c>
      <c r="B10" s="10" t="s">
        <v>9</v>
      </c>
      <c r="C10" s="17">
        <f>C12+C13</f>
        <v>39863</v>
      </c>
      <c r="D10" s="17">
        <f>D12+D13</f>
        <v>41446</v>
      </c>
      <c r="E10" s="17">
        <f>E12+E13</f>
        <v>43439</v>
      </c>
    </row>
    <row r="11" spans="1:5" ht="39">
      <c r="A11" s="20" t="s">
        <v>30</v>
      </c>
      <c r="B11" s="10" t="s">
        <v>11</v>
      </c>
      <c r="C11" s="17">
        <f>C12</f>
        <v>39863</v>
      </c>
      <c r="D11" s="17">
        <f>D12</f>
        <v>81309</v>
      </c>
      <c r="E11" s="17">
        <f>E12</f>
        <v>124748</v>
      </c>
    </row>
    <row r="12" spans="1:5" ht="40.5" customHeight="1">
      <c r="A12" s="20" t="s">
        <v>31</v>
      </c>
      <c r="B12" s="10" t="s">
        <v>7</v>
      </c>
      <c r="C12" s="17">
        <v>39863</v>
      </c>
      <c r="D12" s="17">
        <v>81309</v>
      </c>
      <c r="E12" s="17">
        <v>124748</v>
      </c>
    </row>
    <row r="13" spans="1:5" ht="39">
      <c r="A13" s="20" t="s">
        <v>14</v>
      </c>
      <c r="B13" s="10" t="s">
        <v>13</v>
      </c>
      <c r="C13" s="17">
        <f>C14</f>
        <v>0</v>
      </c>
      <c r="D13" s="17">
        <f>D14</f>
        <v>-39863</v>
      </c>
      <c r="E13" s="17">
        <f>E14</f>
        <v>-81309</v>
      </c>
    </row>
    <row r="14" spans="1:5" ht="52.5">
      <c r="A14" s="20" t="s">
        <v>23</v>
      </c>
      <c r="B14" s="10" t="s">
        <v>12</v>
      </c>
      <c r="C14" s="17">
        <v>0</v>
      </c>
      <c r="D14" s="17">
        <v>-39863</v>
      </c>
      <c r="E14" s="17">
        <v>-81309</v>
      </c>
    </row>
    <row r="15" spans="1:5" ht="39">
      <c r="A15" s="20" t="s">
        <v>32</v>
      </c>
      <c r="B15" s="10" t="s">
        <v>19</v>
      </c>
      <c r="C15" s="17">
        <f>C16+C18</f>
        <v>0</v>
      </c>
      <c r="D15" s="17">
        <f>D16+D18</f>
        <v>0</v>
      </c>
      <c r="E15" s="17">
        <f>E16+E18</f>
        <v>0</v>
      </c>
    </row>
    <row r="16" spans="1:5" ht="52.5">
      <c r="A16" s="21" t="s">
        <v>33</v>
      </c>
      <c r="B16" s="11" t="s">
        <v>18</v>
      </c>
      <c r="C16" s="18">
        <v>0</v>
      </c>
      <c r="D16" s="18">
        <v>0</v>
      </c>
      <c r="E16" s="18">
        <v>0</v>
      </c>
    </row>
    <row r="17" spans="1:5" ht="56.25" customHeight="1">
      <c r="A17" s="21" t="s">
        <v>21</v>
      </c>
      <c r="B17" s="11" t="s">
        <v>17</v>
      </c>
      <c r="C17" s="18">
        <v>0</v>
      </c>
      <c r="D17" s="18">
        <v>0</v>
      </c>
      <c r="E17" s="18">
        <v>0</v>
      </c>
    </row>
    <row r="18" spans="1:5" ht="66">
      <c r="A18" s="20" t="s">
        <v>3</v>
      </c>
      <c r="B18" s="10" t="s">
        <v>20</v>
      </c>
      <c r="C18" s="19">
        <f>C19</f>
        <v>0</v>
      </c>
      <c r="D18" s="19">
        <f>D19</f>
        <v>0</v>
      </c>
      <c r="E18" s="19">
        <f>E19</f>
        <v>0</v>
      </c>
    </row>
    <row r="19" spans="1:5" ht="66" customHeight="1">
      <c r="A19" s="20" t="s">
        <v>22</v>
      </c>
      <c r="B19" s="10" t="s">
        <v>16</v>
      </c>
      <c r="C19" s="17">
        <v>0</v>
      </c>
      <c r="D19" s="17">
        <v>0</v>
      </c>
      <c r="E19" s="17">
        <v>0</v>
      </c>
    </row>
    <row r="20" spans="1:5" ht="29.25" customHeight="1">
      <c r="A20" s="20" t="s">
        <v>4</v>
      </c>
      <c r="B20" s="10" t="s">
        <v>6</v>
      </c>
      <c r="C20" s="30">
        <v>0</v>
      </c>
      <c r="D20" s="19">
        <v>0</v>
      </c>
      <c r="E20" s="19">
        <v>0</v>
      </c>
    </row>
    <row r="21" spans="1:5" ht="18" customHeight="1" hidden="1">
      <c r="A21" s="20" t="s">
        <v>34</v>
      </c>
      <c r="B21" s="22" t="s">
        <v>35</v>
      </c>
      <c r="C21" s="23">
        <f>C22</f>
        <v>-2626918</v>
      </c>
      <c r="D21" s="23">
        <f>D22</f>
        <v>-1833852.3</v>
      </c>
      <c r="E21" s="23">
        <f>E22</f>
        <v>-1680195.2</v>
      </c>
    </row>
    <row r="22" spans="1:5" ht="29.25" customHeight="1" hidden="1">
      <c r="A22" s="20" t="s">
        <v>36</v>
      </c>
      <c r="B22" s="22" t="s">
        <v>37</v>
      </c>
      <c r="C22" s="23">
        <f>C24</f>
        <v>-2626918</v>
      </c>
      <c r="D22" s="23">
        <f>D24</f>
        <v>-1833852.3</v>
      </c>
      <c r="E22" s="23">
        <f>E24</f>
        <v>-1680195.2</v>
      </c>
    </row>
    <row r="23" spans="1:5" ht="29.25" customHeight="1" hidden="1">
      <c r="A23" s="20" t="s">
        <v>38</v>
      </c>
      <c r="B23" s="22" t="s">
        <v>39</v>
      </c>
      <c r="C23" s="23">
        <f>C24</f>
        <v>-2626918</v>
      </c>
      <c r="D23" s="23">
        <f>D24</f>
        <v>-1833852.3</v>
      </c>
      <c r="E23" s="23">
        <f>E24</f>
        <v>-1680195.2</v>
      </c>
    </row>
    <row r="24" spans="1:5" ht="29.25" customHeight="1" hidden="1">
      <c r="A24" s="20" t="s">
        <v>40</v>
      </c>
      <c r="B24" s="22" t="s">
        <v>41</v>
      </c>
      <c r="C24" s="23">
        <f>-2626918</f>
        <v>-2626918</v>
      </c>
      <c r="D24" s="24">
        <f>-1833852.3</f>
        <v>-1833852.3</v>
      </c>
      <c r="E24" s="24">
        <f>-1680195.2</f>
        <v>-1680195.2</v>
      </c>
    </row>
    <row r="25" spans="1:5" ht="18" customHeight="1" hidden="1">
      <c r="A25" s="20" t="s">
        <v>42</v>
      </c>
      <c r="B25" s="22" t="s">
        <v>43</v>
      </c>
      <c r="C25" s="25">
        <f>C26</f>
        <v>2626918</v>
      </c>
      <c r="D25" s="25">
        <f>D26</f>
        <v>1833852.3</v>
      </c>
      <c r="E25" s="25">
        <f>E26</f>
        <v>1680195.2</v>
      </c>
    </row>
    <row r="26" spans="1:5" ht="29.25" customHeight="1" hidden="1">
      <c r="A26" s="20" t="s">
        <v>44</v>
      </c>
      <c r="B26" s="22" t="s">
        <v>45</v>
      </c>
      <c r="C26" s="25">
        <f>C28</f>
        <v>2626918</v>
      </c>
      <c r="D26" s="25">
        <f>D28</f>
        <v>1833852.3</v>
      </c>
      <c r="E26" s="25">
        <f>E28</f>
        <v>1680195.2</v>
      </c>
    </row>
    <row r="27" spans="1:5" ht="29.25" customHeight="1" hidden="1">
      <c r="A27" s="20" t="s">
        <v>46</v>
      </c>
      <c r="B27" s="22" t="s">
        <v>47</v>
      </c>
      <c r="C27" s="25">
        <f>C28</f>
        <v>2626918</v>
      </c>
      <c r="D27" s="25">
        <f>D28</f>
        <v>1833852.3</v>
      </c>
      <c r="E27" s="25">
        <f>E28</f>
        <v>1680195.2</v>
      </c>
    </row>
    <row r="28" spans="1:5" ht="29.25" customHeight="1" hidden="1">
      <c r="A28" s="20" t="s">
        <v>48</v>
      </c>
      <c r="B28" s="22" t="s">
        <v>49</v>
      </c>
      <c r="C28" s="25">
        <v>2626918</v>
      </c>
      <c r="D28" s="26">
        <v>1833852.3</v>
      </c>
      <c r="E28" s="26">
        <v>1680195.2</v>
      </c>
    </row>
    <row r="29" spans="1:5" ht="16.5" customHeight="1">
      <c r="A29" s="13"/>
      <c r="B29" s="14"/>
      <c r="C29" s="15"/>
      <c r="D29" s="15"/>
      <c r="E29" s="15"/>
    </row>
    <row r="30" spans="1:5" ht="24.75" customHeight="1">
      <c r="A30" s="5" t="s">
        <v>24</v>
      </c>
      <c r="B30" s="6"/>
      <c r="C30" s="7"/>
      <c r="D30" s="7"/>
      <c r="E30" s="7" t="s">
        <v>25</v>
      </c>
    </row>
    <row r="31" ht="6" customHeight="1"/>
    <row r="32" spans="1:5" ht="24" customHeight="1">
      <c r="A32" s="2" t="s">
        <v>15</v>
      </c>
      <c r="B32" s="2"/>
      <c r="C32" s="8"/>
      <c r="D32" s="8"/>
      <c r="E32" s="8" t="s">
        <v>50</v>
      </c>
    </row>
  </sheetData>
  <sheetProtection/>
  <mergeCells count="4">
    <mergeCell ref="B1:E1"/>
    <mergeCell ref="A3:E3"/>
    <mergeCell ref="A4:E4"/>
    <mergeCell ref="A6:E6"/>
  </mergeCells>
  <printOptions/>
  <pageMargins left="1.1811023622047245" right="0.5905511811023623" top="0.7874015748031497" bottom="0.7874015748031497" header="0.35433070866141736" footer="0.1968503937007874"/>
  <pageSetup horizontalDpi="600" verticalDpi="600" orientation="portrait" paperSize="9" r:id="rId1"/>
  <headerFooter differentFirst="1" alignWithMargins="0">
    <oddHeader>&amp;C2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Шаламова Светлана Эдуардовна</dc:creator>
  <cp:keywords/>
  <dc:description/>
  <cp:lastModifiedBy>KrasnoperovaES</cp:lastModifiedBy>
  <cp:lastPrinted>2023-11-13T01:32:48Z</cp:lastPrinted>
  <dcterms:created xsi:type="dcterms:W3CDTF">2007-08-15T05:52:27Z</dcterms:created>
  <dcterms:modified xsi:type="dcterms:W3CDTF">2023-11-13T01:32:52Z</dcterms:modified>
  <cp:category/>
  <cp:version/>
  <cp:contentType/>
  <cp:contentStatus/>
</cp:coreProperties>
</file>