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OUSOVATV\Desktop\"/>
    </mc:Choice>
  </mc:AlternateContent>
  <xr:revisionPtr revIDLastSave="0" documentId="8_{B6B0FE34-4169-488B-919C-0863D68ED8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C26" i="1"/>
  <c r="D5" i="1"/>
  <c r="B2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 l="1"/>
</calcChain>
</file>

<file path=xl/sharedStrings.xml><?xml version="1.0" encoding="utf-8"?>
<sst xmlns="http://schemas.openxmlformats.org/spreadsheetml/2006/main" count="27" uniqueCount="27">
  <si>
    <t>Наименование программы</t>
  </si>
  <si>
    <t xml:space="preserve">План </t>
  </si>
  <si>
    <t>%исполнения</t>
  </si>
  <si>
    <t>Исполнение</t>
  </si>
  <si>
    <t>Муниципальная программа «Поддержка и развитие малого и среднего предпринимательства в городе Черемхово»</t>
  </si>
  <si>
    <t>Муниципальная программа «Улучшение условий и охраны труда в городе Черемхово»</t>
  </si>
  <si>
    <t>Муниципальная программа «Развитие городского сообщества»</t>
  </si>
  <si>
    <t>Муниципальная программа «Безопасность жизнедеятельности населения и организация мобилизационной подготовки в городе Черемхово»</t>
  </si>
  <si>
    <t>Муниципальная программа «Развитие образования города Черемхово»</t>
  </si>
  <si>
    <t>Муниципальная программа «Развитие культуры города Черемхово»</t>
  </si>
  <si>
    <t>Муниципальная программа «Развитие физической культуры и спорта в городе Черемхово»</t>
  </si>
  <si>
    <t>Муниципальная программа «Молодежь города Черемхово»</t>
  </si>
  <si>
    <t>Муниципальная программа «Развитие детского спорта города Черемхово»</t>
  </si>
  <si>
    <t>Муниципальная программа «Организация и обеспечение отдыха и оздоровления детей и подростков на территории города Черемхово»</t>
  </si>
  <si>
    <t>Муниципальная программа «Оказание материальной помощи гражданам, находящимся в трудной жизненной ситуации»</t>
  </si>
  <si>
    <t>Муниципальная программа «Доступная среда»</t>
  </si>
  <si>
    <t>Муниципальная программа «Молодым семьям - доступное жилье»</t>
  </si>
  <si>
    <t>Муниципальная адресная программа «Переселение граждан из аварийного жилищного фонда города Черемхово»</t>
  </si>
  <si>
    <t>Муниципальная программа «Энергосбережение и повышение энергетической эффективности на территории города Черемхово»</t>
  </si>
  <si>
    <t>Муниципальная программа «Развитие сети автомобильных дорог общего пользования местного значения в городе Черемхово»</t>
  </si>
  <si>
    <t>Муниципальная программа «Градостроительство в муниципальном образовании «город Черемхово»</t>
  </si>
  <si>
    <t>Муниципальная программа «Повышение безопасности дорожного движения в городе Черемхово»</t>
  </si>
  <si>
    <t>Муниципальная программа «Модернизация объектов теплоснабжения в городе Черемхово»</t>
  </si>
  <si>
    <t>Муниципальная программа «Формирование современной городской среды в городе Черемхово»</t>
  </si>
  <si>
    <t>Муниципальная программа «Охрана окружающей среды на территории города Черемхово»</t>
  </si>
  <si>
    <t>Муниципальная программа «Реализация государственной национальной политики в городе Черемхово»</t>
  </si>
  <si>
    <t>Информация об исполнении муниципальных программ                                           за девять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</si>
</sst>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</cellStyleXfs>
  <cellXfs count="10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center"/>
    </xf>
    <xf numFmtId="0" fontId="8" fillId="0" borderId="0" xfId="2" applyNumberFormat="1" applyFont="1" applyFill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 xr:uid="{00000000-0005-0000-0000-000001000000}"/>
    <cellStyle name="Обычный 2 2" xfId="4" xr:uid="{00000000-0005-0000-0000-000002000000}"/>
    <cellStyle name="Обычный 3" xfId="5" xr:uid="{00000000-0005-0000-0000-000003000000}"/>
    <cellStyle name="Обычный 4" xfId="2" xr:uid="{00000000-0005-0000-0000-000004000000}"/>
    <cellStyle name="Процентный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6"/>
  <sheetViews>
    <sheetView tabSelected="1" topLeftCell="A16" workbookViewId="0">
      <selection activeCell="F5" sqref="F5"/>
    </sheetView>
  </sheetViews>
  <sheetFormatPr defaultRowHeight="15" x14ac:dyDescent="0.25"/>
  <cols>
    <col min="1" max="1" width="41.42578125" customWidth="1"/>
    <col min="2" max="2" width="21" customWidth="1"/>
    <col min="3" max="3" width="17.140625" customWidth="1"/>
    <col min="4" max="4" width="18.42578125" customWidth="1"/>
  </cols>
  <sheetData>
    <row r="2" spans="1:5" ht="48" customHeight="1" x14ac:dyDescent="0.25">
      <c r="A2" s="6" t="s">
        <v>26</v>
      </c>
      <c r="B2" s="6"/>
      <c r="C2" s="6"/>
      <c r="D2" s="6"/>
      <c r="E2" s="6"/>
    </row>
    <row r="3" spans="1:5" x14ac:dyDescent="0.25">
      <c r="A3" s="1" t="s">
        <v>0</v>
      </c>
      <c r="B3" s="1" t="s">
        <v>1</v>
      </c>
      <c r="C3" s="1" t="s">
        <v>3</v>
      </c>
      <c r="D3" s="2" t="s">
        <v>2</v>
      </c>
    </row>
    <row r="4" spans="1:5" ht="45" x14ac:dyDescent="0.25">
      <c r="A4" s="7" t="s">
        <v>4</v>
      </c>
      <c r="B4" s="8">
        <v>200000</v>
      </c>
      <c r="C4" s="8">
        <v>146789.20000000001</v>
      </c>
      <c r="D4" s="9">
        <f>(C4/B4)*100</f>
        <v>73.394600000000011</v>
      </c>
    </row>
    <row r="5" spans="1:5" ht="45" x14ac:dyDescent="0.25">
      <c r="A5" s="7" t="s">
        <v>5</v>
      </c>
      <c r="B5" s="8">
        <v>197000</v>
      </c>
      <c r="C5" s="8">
        <v>167200</v>
      </c>
      <c r="D5" s="9">
        <f t="shared" ref="D5:D26" si="0">(C5/B5)*100</f>
        <v>84.873096446700501</v>
      </c>
    </row>
    <row r="6" spans="1:5" ht="30" x14ac:dyDescent="0.25">
      <c r="A6" s="7" t="s">
        <v>6</v>
      </c>
      <c r="B6" s="8">
        <v>1653810</v>
      </c>
      <c r="C6" s="8">
        <v>649835.56999999995</v>
      </c>
      <c r="D6" s="9">
        <f t="shared" si="0"/>
        <v>39.293242270877549</v>
      </c>
    </row>
    <row r="7" spans="1:5" ht="60" x14ac:dyDescent="0.25">
      <c r="A7" s="7" t="s">
        <v>7</v>
      </c>
      <c r="B7" s="8">
        <v>2876500</v>
      </c>
      <c r="C7" s="8">
        <v>842696</v>
      </c>
      <c r="D7" s="9">
        <f t="shared" si="0"/>
        <v>29.295880410220754</v>
      </c>
    </row>
    <row r="8" spans="1:5" ht="30" x14ac:dyDescent="0.25">
      <c r="A8" s="7" t="s">
        <v>8</v>
      </c>
      <c r="B8" s="8">
        <v>1542880809</v>
      </c>
      <c r="C8" s="8">
        <v>1070652903.25</v>
      </c>
      <c r="D8" s="9">
        <f t="shared" si="0"/>
        <v>69.393105222686074</v>
      </c>
    </row>
    <row r="9" spans="1:5" ht="30" x14ac:dyDescent="0.25">
      <c r="A9" s="7" t="s">
        <v>9</v>
      </c>
      <c r="B9" s="8">
        <v>323264821.43000001</v>
      </c>
      <c r="C9" s="8">
        <v>241460113.75</v>
      </c>
      <c r="D9" s="9">
        <f t="shared" si="0"/>
        <v>74.694212838215051</v>
      </c>
    </row>
    <row r="10" spans="1:5" ht="45" x14ac:dyDescent="0.25">
      <c r="A10" s="7" t="s">
        <v>10</v>
      </c>
      <c r="B10" s="8">
        <v>100120113.61</v>
      </c>
      <c r="C10" s="8">
        <v>81940909.260000005</v>
      </c>
      <c r="D10" s="9">
        <f t="shared" si="0"/>
        <v>81.842605152433364</v>
      </c>
    </row>
    <row r="11" spans="1:5" ht="30" x14ac:dyDescent="0.25">
      <c r="A11" s="7" t="s">
        <v>11</v>
      </c>
      <c r="B11" s="8">
        <v>9505495.4499999993</v>
      </c>
      <c r="C11" s="8">
        <v>8252108.7199999997</v>
      </c>
      <c r="D11" s="9">
        <f t="shared" si="0"/>
        <v>86.814083110207591</v>
      </c>
    </row>
    <row r="12" spans="1:5" ht="30" x14ac:dyDescent="0.25">
      <c r="A12" s="7" t="s">
        <v>12</v>
      </c>
      <c r="B12" s="8">
        <v>8629315.4499999993</v>
      </c>
      <c r="C12" s="8">
        <v>4994200.45</v>
      </c>
      <c r="D12" s="9">
        <f t="shared" si="0"/>
        <v>57.874816130403495</v>
      </c>
    </row>
    <row r="13" spans="1:5" ht="60" x14ac:dyDescent="0.25">
      <c r="A13" s="7" t="s">
        <v>13</v>
      </c>
      <c r="B13" s="8">
        <v>5272122</v>
      </c>
      <c r="C13" s="8">
        <v>5135955.0599999996</v>
      </c>
      <c r="D13" s="9">
        <f t="shared" si="0"/>
        <v>97.417227067203669</v>
      </c>
    </row>
    <row r="14" spans="1:5" ht="60" x14ac:dyDescent="0.25">
      <c r="A14" s="7" t="s">
        <v>14</v>
      </c>
      <c r="B14" s="8">
        <v>1632500</v>
      </c>
      <c r="C14" s="8">
        <v>1027830</v>
      </c>
      <c r="D14" s="9">
        <f t="shared" si="0"/>
        <v>62.96049004594181</v>
      </c>
    </row>
    <row r="15" spans="1:5" ht="30" x14ac:dyDescent="0.25">
      <c r="A15" s="7" t="s">
        <v>15</v>
      </c>
      <c r="B15" s="8">
        <v>430000</v>
      </c>
      <c r="C15" s="8">
        <v>429998.3</v>
      </c>
      <c r="D15" s="9">
        <f t="shared" si="0"/>
        <v>99.999604651162784</v>
      </c>
    </row>
    <row r="16" spans="1:5" ht="30" x14ac:dyDescent="0.25">
      <c r="A16" s="7" t="s">
        <v>16</v>
      </c>
      <c r="B16" s="8">
        <v>6202710</v>
      </c>
      <c r="C16" s="8">
        <v>6120000</v>
      </c>
      <c r="D16" s="9">
        <f t="shared" si="0"/>
        <v>98.666550588371862</v>
      </c>
    </row>
    <row r="17" spans="1:4" ht="45" x14ac:dyDescent="0.25">
      <c r="A17" s="7" t="s">
        <v>17</v>
      </c>
      <c r="B17" s="8">
        <v>1819455346.8900001</v>
      </c>
      <c r="C17" s="8">
        <v>532866325.01999998</v>
      </c>
      <c r="D17" s="9">
        <f t="shared" si="0"/>
        <v>29.287133972857855</v>
      </c>
    </row>
    <row r="18" spans="1:4" ht="60" x14ac:dyDescent="0.25">
      <c r="A18" s="7" t="s">
        <v>18</v>
      </c>
      <c r="B18" s="8">
        <v>620000</v>
      </c>
      <c r="C18" s="8">
        <v>199733</v>
      </c>
      <c r="D18" s="9">
        <f t="shared" si="0"/>
        <v>32.214999999999996</v>
      </c>
    </row>
    <row r="19" spans="1:4" ht="45" x14ac:dyDescent="0.25">
      <c r="A19" s="7" t="s">
        <v>19</v>
      </c>
      <c r="B19" s="8">
        <v>335713064.39999998</v>
      </c>
      <c r="C19" s="8">
        <v>243653445.16999999</v>
      </c>
      <c r="D19" s="9">
        <f t="shared" si="0"/>
        <v>72.577886000792773</v>
      </c>
    </row>
    <row r="20" spans="1:4" ht="45" x14ac:dyDescent="0.25">
      <c r="A20" s="7" t="s">
        <v>20</v>
      </c>
      <c r="B20" s="8">
        <v>1028000</v>
      </c>
      <c r="C20" s="8">
        <v>500000</v>
      </c>
      <c r="D20" s="9">
        <f t="shared" si="0"/>
        <v>48.638132295719842</v>
      </c>
    </row>
    <row r="21" spans="1:4" ht="45" x14ac:dyDescent="0.25">
      <c r="A21" s="7" t="s">
        <v>21</v>
      </c>
      <c r="B21" s="8">
        <v>5303389.84</v>
      </c>
      <c r="C21" s="8">
        <v>2311897.5499999998</v>
      </c>
      <c r="D21" s="9">
        <f t="shared" si="0"/>
        <v>43.592826847516832</v>
      </c>
    </row>
    <row r="22" spans="1:4" ht="45" x14ac:dyDescent="0.25">
      <c r="A22" s="7" t="s">
        <v>22</v>
      </c>
      <c r="B22" s="8">
        <v>121079079.65000001</v>
      </c>
      <c r="C22" s="8">
        <v>70980927.769999996</v>
      </c>
      <c r="D22" s="9">
        <f t="shared" si="0"/>
        <v>58.623610267919638</v>
      </c>
    </row>
    <row r="23" spans="1:4" ht="45" x14ac:dyDescent="0.25">
      <c r="A23" s="7" t="s">
        <v>23</v>
      </c>
      <c r="B23" s="8">
        <v>153033750.06999999</v>
      </c>
      <c r="C23" s="8">
        <v>144507076.80000001</v>
      </c>
      <c r="D23" s="9">
        <f t="shared" si="0"/>
        <v>94.428240001895176</v>
      </c>
    </row>
    <row r="24" spans="1:4" ht="45" x14ac:dyDescent="0.25">
      <c r="A24" s="7" t="s">
        <v>24</v>
      </c>
      <c r="B24" s="8">
        <v>64037200</v>
      </c>
      <c r="C24" s="8">
        <v>23396560.93</v>
      </c>
      <c r="D24" s="9">
        <f t="shared" si="0"/>
        <v>36.53588996708163</v>
      </c>
    </row>
    <row r="25" spans="1:4" ht="45" x14ac:dyDescent="0.25">
      <c r="A25" s="7" t="s">
        <v>25</v>
      </c>
      <c r="B25" s="8">
        <v>150000</v>
      </c>
      <c r="C25" s="8">
        <v>0</v>
      </c>
      <c r="D25" s="9">
        <f t="shared" si="0"/>
        <v>0</v>
      </c>
    </row>
    <row r="26" spans="1:4" x14ac:dyDescent="0.25">
      <c r="A26" s="4"/>
      <c r="B26" s="5">
        <f>SUM(B4:B25)</f>
        <v>4503285027.79</v>
      </c>
      <c r="C26" s="5">
        <f>SUM(C4:C25)</f>
        <v>2440236505.8000002</v>
      </c>
      <c r="D26" s="3">
        <f t="shared" si="0"/>
        <v>54.18792039014135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Belousova</dc:creator>
  <cp:lastModifiedBy>BELOUSOVATV</cp:lastModifiedBy>
  <dcterms:created xsi:type="dcterms:W3CDTF">2022-08-30T08:56:22Z</dcterms:created>
  <dcterms:modified xsi:type="dcterms:W3CDTF">2023-10-18T06:13:55Z</dcterms:modified>
</cp:coreProperties>
</file>