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7795" windowHeight="12015"/>
  </bookViews>
  <sheets>
    <sheet name="Лист1" sheetId="1" r:id="rId1"/>
  </sheets>
  <externalReferences>
    <externalReference r:id="rId2"/>
  </externalReferences>
  <calcPr calcId="144525"/>
</workbook>
</file>

<file path=xl/calcChain.xml><?xml version="1.0" encoding="utf-8"?>
<calcChain xmlns="http://schemas.openxmlformats.org/spreadsheetml/2006/main">
  <c r="C26" i="1" l="1"/>
  <c r="B26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A4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D5" i="1" l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4" i="1"/>
</calcChain>
</file>

<file path=xl/sharedStrings.xml><?xml version="1.0" encoding="utf-8"?>
<sst xmlns="http://schemas.openxmlformats.org/spreadsheetml/2006/main" count="5" uniqueCount="5">
  <si>
    <t>Наименование программы</t>
  </si>
  <si>
    <t xml:space="preserve">План </t>
  </si>
  <si>
    <t>%исполнения</t>
  </si>
  <si>
    <t>Исполнение</t>
  </si>
  <si>
    <t>Информация об исполнении муниципальных программ                                           за первое полугодие 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</si>
</sst>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6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6" fillId="0" borderId="0"/>
    <xf numFmtId="9" fontId="6" fillId="0" borderId="0" applyFont="0" applyFill="0" applyBorder="0" applyAlignment="0" applyProtection="0"/>
    <xf numFmtId="0" fontId="7" fillId="0" borderId="0"/>
    <xf numFmtId="0" fontId="7" fillId="0" borderId="0"/>
  </cellStyleXfs>
  <cellXfs count="10">
    <xf numFmtId="0" fontId="0" fillId="0" borderId="0" xfId="0"/>
    <xf numFmtId="49" fontId="3" fillId="0" borderId="1" xfId="1" applyNumberFormat="1" applyFont="1" applyBorder="1" applyAlignment="1" applyProtection="1">
      <alignment horizontal="center" vertical="center" wrapText="1"/>
    </xf>
    <xf numFmtId="0" fontId="5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49" fontId="4" fillId="0" borderId="1" xfId="0" applyNumberFormat="1" applyFont="1" applyBorder="1" applyAlignment="1" applyProtection="1">
      <alignment horizontal="left" vertical="center" wrapText="1"/>
    </xf>
    <xf numFmtId="4" fontId="4" fillId="0" borderId="1" xfId="0" applyNumberFormat="1" applyFont="1" applyBorder="1" applyAlignment="1" applyProtection="1">
      <alignment horizontal="center" wrapText="1"/>
    </xf>
    <xf numFmtId="49" fontId="3" fillId="0" borderId="1" xfId="0" applyNumberFormat="1" applyFont="1" applyBorder="1" applyAlignment="1" applyProtection="1">
      <alignment horizontal="left"/>
    </xf>
    <xf numFmtId="4" fontId="3" fillId="0" borderId="1" xfId="0" applyNumberFormat="1" applyFont="1" applyBorder="1" applyAlignment="1" applyProtection="1">
      <alignment horizontal="center"/>
    </xf>
    <xf numFmtId="0" fontId="8" fillId="0" borderId="0" xfId="2" applyNumberFormat="1" applyFont="1" applyFill="1" applyAlignment="1">
      <alignment horizontal="center" vertical="center" wrapText="1"/>
    </xf>
  </cellXfs>
  <cellStyles count="6">
    <cellStyle name="Обычный" xfId="0" builtinId="0"/>
    <cellStyle name="Обычный 2" xfId="1"/>
    <cellStyle name="Обычный 2 2" xfId="4"/>
    <cellStyle name="Обычный 3" xfId="5"/>
    <cellStyle name="Обычный 4" xfId="2"/>
    <cellStyle name="Процентный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UniBudget2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Бюджет"/>
    </sheetNames>
    <sheetDataSet>
      <sheetData sheetId="0">
        <row r="10">
          <cell r="B10" t="str">
            <v>Муниципальная программа «Поддержка и развитие малого и среднего предпринимательства в городе Черемхово»</v>
          </cell>
          <cell r="C10">
            <v>111989.2</v>
          </cell>
          <cell r="D10">
            <v>200000</v>
          </cell>
        </row>
        <row r="11">
          <cell r="B11" t="str">
            <v>Муниципальная программа «Улучшение условий и охраны труда в городе Черемхово»</v>
          </cell>
          <cell r="C11">
            <v>163150</v>
          </cell>
          <cell r="D11">
            <v>200000</v>
          </cell>
        </row>
        <row r="12">
          <cell r="B12" t="str">
            <v>Муниципальная программа «Развитие городского сообщества»</v>
          </cell>
          <cell r="C12">
            <v>391263</v>
          </cell>
          <cell r="D12">
            <v>1653810</v>
          </cell>
        </row>
        <row r="13">
          <cell r="B13" t="str">
            <v>Муниципальная программа «Безопасность жизнедеятельности населения и организация мобилизационной подготовки в городе Черемхово»</v>
          </cell>
          <cell r="C13">
            <v>627859</v>
          </cell>
          <cell r="D13">
            <v>2876500</v>
          </cell>
        </row>
        <row r="14">
          <cell r="B14" t="str">
            <v>Муниципальная программа «Развитие образования города Черемхово»</v>
          </cell>
          <cell r="C14">
            <v>748915571.5</v>
          </cell>
          <cell r="D14">
            <v>1478191809</v>
          </cell>
        </row>
        <row r="15">
          <cell r="B15" t="str">
            <v>Муниципальная программа «Развитие культуры города Черемхово»</v>
          </cell>
          <cell r="C15">
            <v>153806280.84</v>
          </cell>
          <cell r="D15">
            <v>323264821.43000001</v>
          </cell>
        </row>
        <row r="16">
          <cell r="B16" t="str">
            <v>Муниципальная программа «Развитие физической культуры и спорта в городе Черемхово»</v>
          </cell>
          <cell r="C16">
            <v>53559188.340000004</v>
          </cell>
          <cell r="D16">
            <v>99788878.060000002</v>
          </cell>
        </row>
        <row r="17">
          <cell r="B17" t="str">
            <v>Муниципальная программа «Молодежь города Черемхово»</v>
          </cell>
          <cell r="C17">
            <v>5415246.6100000003</v>
          </cell>
          <cell r="D17">
            <v>9637700</v>
          </cell>
        </row>
        <row r="18">
          <cell r="B18" t="str">
            <v>Муниципальная программа «Развитие детского спорта города Черемхово»</v>
          </cell>
          <cell r="C18">
            <v>275835.95</v>
          </cell>
          <cell r="D18">
            <v>4875666</v>
          </cell>
        </row>
        <row r="19">
          <cell r="B19" t="str">
            <v>Муниципальная программа «Организация и обеспечение отдыха и оздоровления детей и подростков на территории города Черемхово»</v>
          </cell>
          <cell r="C19">
            <v>3529759.73</v>
          </cell>
          <cell r="D19">
            <v>5186670</v>
          </cell>
        </row>
        <row r="20">
          <cell r="B20" t="str">
            <v>Муниципальная программа «Оказание материальной помощи гражданам, находящимся в трудной жизненной ситуации»</v>
          </cell>
          <cell r="C20">
            <v>910730</v>
          </cell>
          <cell r="D20">
            <v>1629500</v>
          </cell>
        </row>
        <row r="21">
          <cell r="B21" t="str">
            <v>Муниципальная программа «Доступная среда»</v>
          </cell>
          <cell r="C21">
            <v>429998.3</v>
          </cell>
          <cell r="D21">
            <v>430000</v>
          </cell>
        </row>
        <row r="22">
          <cell r="B22" t="str">
            <v>Муниципальная программа «Молодым семьям - доступное жилье»</v>
          </cell>
          <cell r="C22">
            <v>4104000</v>
          </cell>
          <cell r="D22">
            <v>6202710</v>
          </cell>
        </row>
        <row r="23">
          <cell r="B23" t="str">
            <v>Муниципальная адресная программа «Переселение граждан из аварийного жилищного фонда города Черемхово»</v>
          </cell>
          <cell r="C23">
            <v>221804021.80000001</v>
          </cell>
          <cell r="D23">
            <v>1279937655.23</v>
          </cell>
        </row>
        <row r="24">
          <cell r="B24" t="str">
            <v>Муниципальная программа «Энергосбережение и повышение энергетической эффективности на территории города Черемхово»</v>
          </cell>
          <cell r="C24">
            <v>199733</v>
          </cell>
          <cell r="D24">
            <v>620000</v>
          </cell>
        </row>
        <row r="25">
          <cell r="B25" t="str">
            <v>Муниципальная программа «Развитие сети автомобильных дорог общего пользования местного значения в городе Черемхово»</v>
          </cell>
          <cell r="C25">
            <v>49131662.32</v>
          </cell>
          <cell r="D25">
            <v>335550564.39999998</v>
          </cell>
        </row>
        <row r="26">
          <cell r="B26" t="str">
            <v>Муниципальная программа «Градостроительство в муниципальном образовании «город Черемхово»</v>
          </cell>
          <cell r="C26">
            <v>500000</v>
          </cell>
          <cell r="D26">
            <v>1028000</v>
          </cell>
        </row>
        <row r="27">
          <cell r="B27" t="str">
            <v>Муниципальная программа «Повышение безопасности дорожного движения в городе Черемхово»</v>
          </cell>
          <cell r="C27">
            <v>868712.3</v>
          </cell>
          <cell r="D27">
            <v>5465889.8399999999</v>
          </cell>
        </row>
        <row r="28">
          <cell r="B28" t="str">
            <v>Муниципальная программа «Модернизация объектов теплоснабжения в городе Черемхово»</v>
          </cell>
          <cell r="C28">
            <v>24413440.859999999</v>
          </cell>
          <cell r="D28">
            <v>120107517.06999999</v>
          </cell>
        </row>
        <row r="29">
          <cell r="B29" t="str">
            <v>Муниципальная программа «Формирование современной городской среды в городе Черемхово»</v>
          </cell>
          <cell r="C29">
            <v>69039029.859999999</v>
          </cell>
          <cell r="D29">
            <v>153397152.62</v>
          </cell>
        </row>
        <row r="30">
          <cell r="B30" t="str">
            <v>Муниципальная программа «Охрана окружающей среды на территории города Черемхово»</v>
          </cell>
          <cell r="C30">
            <v>1922706.45</v>
          </cell>
          <cell r="D30">
            <v>67869100</v>
          </cell>
        </row>
        <row r="31">
          <cell r="B31" t="str">
            <v>Муниципальная программа «Реализация государственной национальной политики»</v>
          </cell>
          <cell r="C31">
            <v>0</v>
          </cell>
          <cell r="D31">
            <v>150000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6"/>
  <sheetViews>
    <sheetView tabSelected="1" topLeftCell="A16" workbookViewId="0">
      <selection activeCell="C40" sqref="C40"/>
    </sheetView>
  </sheetViews>
  <sheetFormatPr defaultRowHeight="15" x14ac:dyDescent="0.25"/>
  <cols>
    <col min="1" max="1" width="41.42578125" customWidth="1"/>
    <col min="2" max="2" width="21" customWidth="1"/>
    <col min="3" max="3" width="17.140625" customWidth="1"/>
    <col min="4" max="4" width="18.42578125" customWidth="1"/>
  </cols>
  <sheetData>
    <row r="2" spans="1:5" ht="48" customHeight="1" x14ac:dyDescent="0.25">
      <c r="A2" s="9" t="s">
        <v>4</v>
      </c>
      <c r="B2" s="9"/>
      <c r="C2" s="9"/>
      <c r="D2" s="9"/>
      <c r="E2" s="9"/>
    </row>
    <row r="3" spans="1:5" x14ac:dyDescent="0.25">
      <c r="A3" s="1" t="s">
        <v>0</v>
      </c>
      <c r="B3" s="1" t="s">
        <v>1</v>
      </c>
      <c r="C3" s="1" t="s">
        <v>3</v>
      </c>
      <c r="D3" s="2" t="s">
        <v>2</v>
      </c>
    </row>
    <row r="4" spans="1:5" ht="45" x14ac:dyDescent="0.25">
      <c r="A4" s="5" t="str">
        <f>[1]Бюджет!B10</f>
        <v>Муниципальная программа «Поддержка и развитие малого и среднего предпринимательства в городе Черемхово»</v>
      </c>
      <c r="B4" s="6">
        <f>[1]Бюджет!D10</f>
        <v>200000</v>
      </c>
      <c r="C4" s="6">
        <f>[1]Бюджет!C10</f>
        <v>111989.2</v>
      </c>
      <c r="D4" s="3">
        <f>(C4/B4)*100</f>
        <v>55.994599999999991</v>
      </c>
    </row>
    <row r="5" spans="1:5" ht="45" x14ac:dyDescent="0.25">
      <c r="A5" s="5" t="str">
        <f>[1]Бюджет!B11</f>
        <v>Муниципальная программа «Улучшение условий и охраны труда в городе Черемхово»</v>
      </c>
      <c r="B5" s="6">
        <f>[1]Бюджет!D11</f>
        <v>200000</v>
      </c>
      <c r="C5" s="6">
        <f>[1]Бюджет!C11</f>
        <v>163150</v>
      </c>
      <c r="D5" s="3">
        <f t="shared" ref="D5:D26" si="0">(C5/B5)*100</f>
        <v>81.575000000000003</v>
      </c>
    </row>
    <row r="6" spans="1:5" ht="30" x14ac:dyDescent="0.25">
      <c r="A6" s="5" t="str">
        <f>[1]Бюджет!B12</f>
        <v>Муниципальная программа «Развитие городского сообщества»</v>
      </c>
      <c r="B6" s="6">
        <f>[1]Бюджет!D12</f>
        <v>1653810</v>
      </c>
      <c r="C6" s="6">
        <f>[1]Бюджет!C12</f>
        <v>391263</v>
      </c>
      <c r="D6" s="3">
        <f t="shared" si="0"/>
        <v>23.658279971701706</v>
      </c>
    </row>
    <row r="7" spans="1:5" ht="60" x14ac:dyDescent="0.25">
      <c r="A7" s="5" t="str">
        <f>[1]Бюджет!B13</f>
        <v>Муниципальная программа «Безопасность жизнедеятельности населения и организация мобилизационной подготовки в городе Черемхово»</v>
      </c>
      <c r="B7" s="6">
        <f>[1]Бюджет!D13</f>
        <v>2876500</v>
      </c>
      <c r="C7" s="6">
        <f>[1]Бюджет!C13</f>
        <v>627859</v>
      </c>
      <c r="D7" s="3">
        <f t="shared" si="0"/>
        <v>21.827185816095952</v>
      </c>
    </row>
    <row r="8" spans="1:5" ht="30" x14ac:dyDescent="0.25">
      <c r="A8" s="5" t="str">
        <f>[1]Бюджет!B14</f>
        <v>Муниципальная программа «Развитие образования города Черемхово»</v>
      </c>
      <c r="B8" s="6">
        <f>[1]Бюджет!D14</f>
        <v>1478191809</v>
      </c>
      <c r="C8" s="6">
        <f>[1]Бюджет!C14</f>
        <v>748915571.5</v>
      </c>
      <c r="D8" s="3">
        <f t="shared" si="0"/>
        <v>50.664302625695314</v>
      </c>
    </row>
    <row r="9" spans="1:5" ht="30" x14ac:dyDescent="0.25">
      <c r="A9" s="5" t="str">
        <f>[1]Бюджет!B15</f>
        <v>Муниципальная программа «Развитие культуры города Черемхово»</v>
      </c>
      <c r="B9" s="6">
        <f>[1]Бюджет!D15</f>
        <v>323264821.43000001</v>
      </c>
      <c r="C9" s="6">
        <f>[1]Бюджет!C15</f>
        <v>153806280.84</v>
      </c>
      <c r="D9" s="3">
        <f t="shared" si="0"/>
        <v>47.579034476940549</v>
      </c>
    </row>
    <row r="10" spans="1:5" ht="45" x14ac:dyDescent="0.25">
      <c r="A10" s="5" t="str">
        <f>[1]Бюджет!B16</f>
        <v>Муниципальная программа «Развитие физической культуры и спорта в городе Черемхово»</v>
      </c>
      <c r="B10" s="6">
        <f>[1]Бюджет!D16</f>
        <v>99788878.060000002</v>
      </c>
      <c r="C10" s="6">
        <f>[1]Бюджет!C16</f>
        <v>53559188.340000004</v>
      </c>
      <c r="D10" s="3">
        <f t="shared" si="0"/>
        <v>53.672502769092667</v>
      </c>
    </row>
    <row r="11" spans="1:5" ht="30" x14ac:dyDescent="0.25">
      <c r="A11" s="5" t="str">
        <f>[1]Бюджет!B17</f>
        <v>Муниципальная программа «Молодежь города Черемхово»</v>
      </c>
      <c r="B11" s="6">
        <f>[1]Бюджет!D17</f>
        <v>9637700</v>
      </c>
      <c r="C11" s="6">
        <f>[1]Бюджет!C17</f>
        <v>5415246.6100000003</v>
      </c>
      <c r="D11" s="3">
        <f t="shared" si="0"/>
        <v>56.188163254718447</v>
      </c>
    </row>
    <row r="12" spans="1:5" ht="30" x14ac:dyDescent="0.25">
      <c r="A12" s="5" t="str">
        <f>[1]Бюджет!B18</f>
        <v>Муниципальная программа «Развитие детского спорта города Черемхово»</v>
      </c>
      <c r="B12" s="6">
        <f>[1]Бюджет!D18</f>
        <v>4875666</v>
      </c>
      <c r="C12" s="6">
        <f>[1]Бюджет!C18</f>
        <v>275835.95</v>
      </c>
      <c r="D12" s="3">
        <f t="shared" si="0"/>
        <v>5.6574004453955631</v>
      </c>
    </row>
    <row r="13" spans="1:5" ht="60" x14ac:dyDescent="0.25">
      <c r="A13" s="5" t="str">
        <f>[1]Бюджет!B19</f>
        <v>Муниципальная программа «Организация и обеспечение отдыха и оздоровления детей и подростков на территории города Черемхово»</v>
      </c>
      <c r="B13" s="6">
        <f>[1]Бюджет!D19</f>
        <v>5186670</v>
      </c>
      <c r="C13" s="6">
        <f>[1]Бюджет!C19</f>
        <v>3529759.73</v>
      </c>
      <c r="D13" s="3">
        <f t="shared" si="0"/>
        <v>68.054449772204521</v>
      </c>
    </row>
    <row r="14" spans="1:5" ht="60" x14ac:dyDescent="0.25">
      <c r="A14" s="5" t="str">
        <f>[1]Бюджет!B20</f>
        <v>Муниципальная программа «Оказание материальной помощи гражданам, находящимся в трудной жизненной ситуации»</v>
      </c>
      <c r="B14" s="6">
        <f>[1]Бюджет!D20</f>
        <v>1629500</v>
      </c>
      <c r="C14" s="6">
        <f>[1]Бюджет!C20</f>
        <v>910730</v>
      </c>
      <c r="D14" s="3">
        <f t="shared" si="0"/>
        <v>55.890150352868986</v>
      </c>
    </row>
    <row r="15" spans="1:5" ht="30" x14ac:dyDescent="0.25">
      <c r="A15" s="5" t="str">
        <f>[1]Бюджет!B21</f>
        <v>Муниципальная программа «Доступная среда»</v>
      </c>
      <c r="B15" s="6">
        <f>[1]Бюджет!D21</f>
        <v>430000</v>
      </c>
      <c r="C15" s="6">
        <f>[1]Бюджет!C21</f>
        <v>429998.3</v>
      </c>
      <c r="D15" s="3">
        <f t="shared" si="0"/>
        <v>99.999604651162784</v>
      </c>
    </row>
    <row r="16" spans="1:5" ht="75" x14ac:dyDescent="0.25">
      <c r="A16" s="5" t="str">
        <f>[1]Бюджет!B22</f>
        <v>Муниципальная программа «Молодым семьям - доступное жилье»</v>
      </c>
      <c r="B16" s="6">
        <f>[1]Бюджет!D22</f>
        <v>6202710</v>
      </c>
      <c r="C16" s="6">
        <f>[1]Бюджет!C22</f>
        <v>4104000</v>
      </c>
      <c r="D16" s="3">
        <f t="shared" si="0"/>
        <v>66.164628041614066</v>
      </c>
    </row>
    <row r="17" spans="1:4" ht="30" x14ac:dyDescent="0.25">
      <c r="A17" s="5" t="str">
        <f>[1]Бюджет!B23</f>
        <v>Муниципальная адресная программа «Переселение граждан из аварийного жилищного фонда города Черемхово»</v>
      </c>
      <c r="B17" s="6">
        <f>[1]Бюджет!D23</f>
        <v>1279937655.23</v>
      </c>
      <c r="C17" s="6">
        <f>[1]Бюджет!C23</f>
        <v>221804021.80000001</v>
      </c>
      <c r="D17" s="3">
        <f t="shared" si="0"/>
        <v>17.32928325795233</v>
      </c>
    </row>
    <row r="18" spans="1:4" ht="45" x14ac:dyDescent="0.25">
      <c r="A18" s="5" t="str">
        <f>[1]Бюджет!B24</f>
        <v>Муниципальная программа «Энергосбережение и повышение энергетической эффективности на территории города Черемхово»</v>
      </c>
      <c r="B18" s="6">
        <f>[1]Бюджет!D24</f>
        <v>620000</v>
      </c>
      <c r="C18" s="6">
        <f>[1]Бюджет!C24</f>
        <v>199733</v>
      </c>
      <c r="D18" s="3">
        <f t="shared" si="0"/>
        <v>32.214999999999996</v>
      </c>
    </row>
    <row r="19" spans="1:4" ht="60" x14ac:dyDescent="0.25">
      <c r="A19" s="5" t="str">
        <f>[1]Бюджет!B25</f>
        <v>Муниципальная программа «Развитие сети автомобильных дорог общего пользования местного значения в городе Черемхово»</v>
      </c>
      <c r="B19" s="6">
        <f>[1]Бюджет!D25</f>
        <v>335550564.39999998</v>
      </c>
      <c r="C19" s="6">
        <f>[1]Бюджет!C25</f>
        <v>49131662.32</v>
      </c>
      <c r="D19" s="3">
        <f t="shared" si="0"/>
        <v>14.642103912968416</v>
      </c>
    </row>
    <row r="20" spans="1:4" ht="45" x14ac:dyDescent="0.25">
      <c r="A20" s="5" t="str">
        <f>[1]Бюджет!B26</f>
        <v>Муниципальная программа «Градостроительство в муниципальном образовании «город Черемхово»</v>
      </c>
      <c r="B20" s="6">
        <f>[1]Бюджет!D26</f>
        <v>1028000</v>
      </c>
      <c r="C20" s="6">
        <f>[1]Бюджет!C26</f>
        <v>500000</v>
      </c>
      <c r="D20" s="3">
        <f t="shared" si="0"/>
        <v>48.638132295719842</v>
      </c>
    </row>
    <row r="21" spans="1:4" ht="45" x14ac:dyDescent="0.25">
      <c r="A21" s="5" t="str">
        <f>[1]Бюджет!B27</f>
        <v>Муниципальная программа «Повышение безопасности дорожного движения в городе Черемхово»</v>
      </c>
      <c r="B21" s="6">
        <f>[1]Бюджет!D27</f>
        <v>5465889.8399999999</v>
      </c>
      <c r="C21" s="6">
        <f>[1]Бюджет!C27</f>
        <v>868712.3</v>
      </c>
      <c r="D21" s="3">
        <f t="shared" si="0"/>
        <v>15.893337140508489</v>
      </c>
    </row>
    <row r="22" spans="1:4" ht="45" x14ac:dyDescent="0.25">
      <c r="A22" s="5" t="str">
        <f>[1]Бюджет!B28</f>
        <v>Муниципальная программа «Модернизация объектов теплоснабжения в городе Черемхово»</v>
      </c>
      <c r="B22" s="6">
        <f>[1]Бюджет!D28</f>
        <v>120107517.06999999</v>
      </c>
      <c r="C22" s="6">
        <f>[1]Бюджет!C28</f>
        <v>24413440.859999999</v>
      </c>
      <c r="D22" s="3">
        <f t="shared" si="0"/>
        <v>20.3263221616442</v>
      </c>
    </row>
    <row r="23" spans="1:4" ht="45" x14ac:dyDescent="0.25">
      <c r="A23" s="5" t="str">
        <f>[1]Бюджет!B29</f>
        <v>Муниципальная программа «Формирование современной городской среды в городе Черемхово»</v>
      </c>
      <c r="B23" s="6">
        <f>[1]Бюджет!D29</f>
        <v>153397152.62</v>
      </c>
      <c r="C23" s="6">
        <f>[1]Бюджет!C29</f>
        <v>69039029.859999999</v>
      </c>
      <c r="D23" s="3">
        <f t="shared" si="0"/>
        <v>45.006721885526481</v>
      </c>
    </row>
    <row r="24" spans="1:4" ht="45" x14ac:dyDescent="0.25">
      <c r="A24" s="5" t="str">
        <f>[1]Бюджет!B30</f>
        <v>Муниципальная программа «Охрана окружающей среды на территории города Черемхово»</v>
      </c>
      <c r="B24" s="6">
        <f>[1]Бюджет!D30</f>
        <v>67869100</v>
      </c>
      <c r="C24" s="6">
        <f>[1]Бюджет!C30</f>
        <v>1922706.45</v>
      </c>
      <c r="D24" s="3">
        <f t="shared" si="0"/>
        <v>2.8329629389515993</v>
      </c>
    </row>
    <row r="25" spans="1:4" ht="45" x14ac:dyDescent="0.25">
      <c r="A25" s="5" t="str">
        <f>[1]Бюджет!B31</f>
        <v>Муниципальная программа «Реализация государственной национальной политики»</v>
      </c>
      <c r="B25" s="6">
        <f>[1]Бюджет!D31</f>
        <v>150000</v>
      </c>
      <c r="C25" s="6">
        <f>[1]Бюджет!C31</f>
        <v>0</v>
      </c>
      <c r="D25" s="3">
        <f t="shared" si="0"/>
        <v>0</v>
      </c>
    </row>
    <row r="26" spans="1:4" x14ac:dyDescent="0.25">
      <c r="A26" s="7"/>
      <c r="B26" s="8">
        <f>SUM(B4:B25)</f>
        <v>3898263943.6500006</v>
      </c>
      <c r="C26" s="8">
        <f>SUM(C4:C25)</f>
        <v>1340120179.0599999</v>
      </c>
      <c r="D26" s="4">
        <f t="shared" si="0"/>
        <v>34.377358702018164</v>
      </c>
    </row>
  </sheetData>
  <mergeCells count="1">
    <mergeCell ref="A2:E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Belousova</dc:creator>
  <cp:lastModifiedBy>Belousova</cp:lastModifiedBy>
  <dcterms:created xsi:type="dcterms:W3CDTF">2022-08-30T08:56:22Z</dcterms:created>
  <dcterms:modified xsi:type="dcterms:W3CDTF">2023-07-20T01:51:54Z</dcterms:modified>
</cp:coreProperties>
</file>