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26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<sst xmlns="http://schemas.openxmlformats.org/spreadsheetml/2006/main" count="5" uniqueCount="5">
  <si>
    <t>Наименование программы</t>
  </si>
  <si>
    <t xml:space="preserve">План </t>
  </si>
  <si>
    <t>%исполнения</t>
  </si>
  <si>
    <t>Исполнение</t>
  </si>
  <si>
    <t>Информация об исполнении муниципальных программ                                           за девять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</si>
</sst>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/>
    </xf>
    <xf numFmtId="0" fontId="8" fillId="0" borderId="0" xfId="2" applyNumberFormat="1" applyFont="1" applyFill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Budg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10">
          <cell r="B10" t="str">
            <v>Муниципальная программа «Поддержка и развитие малого и среднего предпринимательства в городе Черемхово»</v>
          </cell>
          <cell r="C10">
            <v>68482</v>
          </cell>
          <cell r="D10">
            <v>100000</v>
          </cell>
        </row>
        <row r="11">
          <cell r="B11" t="str">
            <v>Муниципальная программа «Улучшение условий и охраны труда в городе Черемхово »</v>
          </cell>
          <cell r="C11">
            <v>155335</v>
          </cell>
          <cell r="D11">
            <v>156500</v>
          </cell>
        </row>
        <row r="12">
          <cell r="B12" t="str">
            <v>Муниципальная программа «Развитие городского сообщества»</v>
          </cell>
          <cell r="C12">
            <v>618593</v>
          </cell>
          <cell r="D12">
            <v>1439500</v>
          </cell>
        </row>
        <row r="13">
          <cell r="B13" t="str">
            <v>Муниципальная программа «Безопасность жизнедеятельности населения и организация мобилизационной подготовки в городе Черемхово»</v>
          </cell>
          <cell r="C13">
            <v>6091690.4500000002</v>
          </cell>
          <cell r="D13">
            <v>8354700</v>
          </cell>
        </row>
        <row r="14">
          <cell r="B14" t="str">
            <v>Муниципальная программа «Развитие образования города Черемхово»</v>
          </cell>
          <cell r="C14">
            <v>993562116.99000001</v>
          </cell>
          <cell r="D14">
            <v>1383635699.3900001</v>
          </cell>
        </row>
        <row r="15">
          <cell r="B15" t="str">
            <v>Муниципальная программа «Развитие культуры города Черемхово»</v>
          </cell>
          <cell r="C15">
            <v>176310734.61000001</v>
          </cell>
          <cell r="D15">
            <v>226041710.34</v>
          </cell>
        </row>
        <row r="16">
          <cell r="B16" t="str">
            <v>Муниципальная программа «Развитие физической культуры и спорта в городе Черемхово»</v>
          </cell>
          <cell r="C16">
            <v>222504759.84</v>
          </cell>
          <cell r="D16">
            <v>340762287.77999997</v>
          </cell>
        </row>
        <row r="17">
          <cell r="B17" t="str">
            <v>Муниципальная программа «Молодежь города Черемхово»</v>
          </cell>
          <cell r="C17">
            <v>6633487.79</v>
          </cell>
          <cell r="D17">
            <v>8658205</v>
          </cell>
        </row>
        <row r="18">
          <cell r="B18" t="str">
            <v>Муниципальная программа «Развитие детского спорта города Черемхово»</v>
          </cell>
          <cell r="C18">
            <v>425178.4</v>
          </cell>
          <cell r="D18">
            <v>5700000</v>
          </cell>
        </row>
        <row r="19">
          <cell r="B19" t="str">
            <v>Муниципальная программа «Организация и обеспечение отдыха и оздоровления детей и подростков на территории города Черемхово»</v>
          </cell>
          <cell r="C19">
            <v>4438082.8</v>
          </cell>
          <cell r="D19">
            <v>5359290</v>
          </cell>
        </row>
        <row r="20">
          <cell r="B20" t="str">
            <v>Муниципальная программа «Оказание материальной помощи гражданам, находящимся в трудной жизненной ситуации»</v>
          </cell>
          <cell r="C20">
            <v>717720</v>
          </cell>
          <cell r="D20">
            <v>1000000</v>
          </cell>
        </row>
        <row r="21">
          <cell r="B21" t="str">
            <v>Муниципальная программа «Доступная среда»</v>
          </cell>
          <cell r="C21">
            <v>657996.41</v>
          </cell>
          <cell r="D21">
            <v>658000</v>
          </cell>
        </row>
        <row r="22">
          <cell r="B22" t="str">
            <v>Муниципальная программа «Создание условий для оказания медицинской помощи населению и формирование системы мотивации граждан к здоровому образу жизни в городе Черемхово»</v>
          </cell>
          <cell r="C22">
            <v>1008938</v>
          </cell>
          <cell r="D22">
            <v>1039138</v>
          </cell>
        </row>
        <row r="23">
          <cell r="B23" t="str">
            <v>Муниципальная программа «Молодым семьям - доступное жилье»</v>
          </cell>
          <cell r="C23">
            <v>6026400</v>
          </cell>
          <cell r="D23">
            <v>6091200</v>
          </cell>
        </row>
        <row r="24">
          <cell r="B24" t="str">
            <v>Муниципальная адресная программа «Переселение граждан из аварийного жилищного фонда города Черемхово»</v>
          </cell>
          <cell r="C24">
            <v>224273411.25</v>
          </cell>
          <cell r="D24">
            <v>905499729.91999996</v>
          </cell>
        </row>
        <row r="25">
          <cell r="B25" t="str">
            <v>Муниципальная программа «Энергосбережение и повышение энергетической эффективности на территории города Черемхово»</v>
          </cell>
          <cell r="C25">
            <v>96035.8</v>
          </cell>
          <cell r="D25">
            <v>702282.61</v>
          </cell>
        </row>
        <row r="26">
          <cell r="B26" t="str">
            <v>Муниципальная программа «Развитие сети автомобильных дорог общего пользования местного значения в городе Черемхово»</v>
          </cell>
          <cell r="C26">
            <v>357372596.92000002</v>
          </cell>
          <cell r="D26">
            <v>415602285.31999999</v>
          </cell>
        </row>
        <row r="27">
          <cell r="B27" t="str">
            <v>Муниципальная программа «Градостроительство в муниципальном образовании «город Черемхово»</v>
          </cell>
          <cell r="C27">
            <v>400000</v>
          </cell>
          <cell r="D27">
            <v>2300000</v>
          </cell>
        </row>
        <row r="28">
          <cell r="B28" t="str">
            <v>Муниципальная программа «Повышение безопасности дорожного движения в городе Черемхово»</v>
          </cell>
          <cell r="C28">
            <v>2266964.67</v>
          </cell>
          <cell r="D28">
            <v>3130000</v>
          </cell>
        </row>
        <row r="29">
          <cell r="B29" t="str">
            <v>Муниципальная программа «Модернизация объектов теплоснабжения в городе Черемхово»</v>
          </cell>
          <cell r="C29">
            <v>26060461.629999999</v>
          </cell>
          <cell r="D29">
            <v>32698312.09</v>
          </cell>
        </row>
        <row r="30">
          <cell r="B30" t="str">
            <v>Муниципальная программа «Формирование современной городской среды в городе Черемхово»</v>
          </cell>
          <cell r="C30">
            <v>27027257.27</v>
          </cell>
          <cell r="D30">
            <v>32166344.609999999</v>
          </cell>
        </row>
        <row r="31">
          <cell r="B31" t="str">
            <v>Муниципальная программа «Охрана окружающей среды на территории города Черемхово»</v>
          </cell>
          <cell r="C31">
            <v>4169753.17</v>
          </cell>
          <cell r="D31">
            <v>5803920.8300000001</v>
          </cell>
        </row>
        <row r="32">
          <cell r="C32">
            <v>2060885996</v>
          </cell>
          <cell r="D32">
            <v>3386899105.8899999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D42" sqref="D42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9" t="s">
        <v>4</v>
      </c>
      <c r="B2" s="9"/>
      <c r="C2" s="9"/>
      <c r="D2" s="9"/>
      <c r="E2" s="9"/>
    </row>
    <row r="3" spans="1:5" x14ac:dyDescent="0.25">
      <c r="A3" s="1" t="s">
        <v>0</v>
      </c>
      <c r="B3" s="1" t="s">
        <v>1</v>
      </c>
      <c r="C3" s="1" t="s">
        <v>3</v>
      </c>
      <c r="D3" s="2" t="s">
        <v>2</v>
      </c>
    </row>
    <row r="4" spans="1:5" ht="45" x14ac:dyDescent="0.25">
      <c r="A4" s="5" t="str">
        <f>[1]Бюджет!B10</f>
        <v>Муниципальная программа «Поддержка и развитие малого и среднего предпринимательства в городе Черемхово»</v>
      </c>
      <c r="B4" s="6">
        <f>[1]Бюджет!D10</f>
        <v>100000</v>
      </c>
      <c r="C4" s="6">
        <f>[1]Бюджет!C10</f>
        <v>68482</v>
      </c>
      <c r="D4" s="3">
        <f>(C4/B4)*100</f>
        <v>68.481999999999999</v>
      </c>
    </row>
    <row r="5" spans="1:5" ht="45" x14ac:dyDescent="0.25">
      <c r="A5" s="5" t="str">
        <f>[1]Бюджет!B11</f>
        <v>Муниципальная программа «Улучшение условий и охраны труда в городе Черемхово »</v>
      </c>
      <c r="B5" s="6">
        <f>[1]Бюджет!D11</f>
        <v>156500</v>
      </c>
      <c r="C5" s="6">
        <f>[1]Бюджет!C11</f>
        <v>155335</v>
      </c>
      <c r="D5" s="3">
        <f t="shared" ref="D5:D26" si="0">(C5/B5)*100</f>
        <v>99.255591054313101</v>
      </c>
    </row>
    <row r="6" spans="1:5" ht="30" x14ac:dyDescent="0.25">
      <c r="A6" s="5" t="str">
        <f>[1]Бюджет!B12</f>
        <v>Муниципальная программа «Развитие городского сообщества»</v>
      </c>
      <c r="B6" s="6">
        <f>[1]Бюджет!D12</f>
        <v>1439500</v>
      </c>
      <c r="C6" s="6">
        <f>[1]Бюджет!C12</f>
        <v>618593</v>
      </c>
      <c r="D6" s="3">
        <f t="shared" si="0"/>
        <v>42.97276832233414</v>
      </c>
    </row>
    <row r="7" spans="1:5" ht="60" x14ac:dyDescent="0.25">
      <c r="A7" s="5" t="str">
        <f>[1]Бюджет!B13</f>
        <v>Муниципальная программа «Безопасность жизнедеятельности населения и организация мобилизационной подготовки в городе Черемхово»</v>
      </c>
      <c r="B7" s="6">
        <f>[1]Бюджет!D13</f>
        <v>8354700</v>
      </c>
      <c r="C7" s="6">
        <f>[1]Бюджет!C13</f>
        <v>6091690.4500000002</v>
      </c>
      <c r="D7" s="3">
        <f t="shared" si="0"/>
        <v>72.913335607502361</v>
      </c>
    </row>
    <row r="8" spans="1:5" ht="30" x14ac:dyDescent="0.25">
      <c r="A8" s="5" t="str">
        <f>[1]Бюджет!B14</f>
        <v>Муниципальная программа «Развитие образования города Черемхово»</v>
      </c>
      <c r="B8" s="6">
        <f>[1]Бюджет!D14</f>
        <v>1383635699.3900001</v>
      </c>
      <c r="C8" s="6">
        <f>[1]Бюджет!C14</f>
        <v>993562116.99000001</v>
      </c>
      <c r="D8" s="3">
        <f t="shared" si="0"/>
        <v>71.80807183769754</v>
      </c>
    </row>
    <row r="9" spans="1:5" ht="30" x14ac:dyDescent="0.25">
      <c r="A9" s="5" t="str">
        <f>[1]Бюджет!B15</f>
        <v>Муниципальная программа «Развитие культуры города Черемхово»</v>
      </c>
      <c r="B9" s="6">
        <f>[1]Бюджет!D15</f>
        <v>226041710.34</v>
      </c>
      <c r="C9" s="6">
        <f>[1]Бюджет!C15</f>
        <v>176310734.61000001</v>
      </c>
      <c r="D9" s="3">
        <f t="shared" si="0"/>
        <v>77.999203927807272</v>
      </c>
    </row>
    <row r="10" spans="1:5" ht="45" x14ac:dyDescent="0.25">
      <c r="A10" s="5" t="str">
        <f>[1]Бюджет!B16</f>
        <v>Муниципальная программа «Развитие физической культуры и спорта в городе Черемхово»</v>
      </c>
      <c r="B10" s="6">
        <f>[1]Бюджет!D16</f>
        <v>340762287.77999997</v>
      </c>
      <c r="C10" s="6">
        <f>[1]Бюджет!C16</f>
        <v>222504759.84</v>
      </c>
      <c r="D10" s="3">
        <f t="shared" si="0"/>
        <v>65.296180891839668</v>
      </c>
    </row>
    <row r="11" spans="1:5" ht="30" x14ac:dyDescent="0.25">
      <c r="A11" s="5" t="str">
        <f>[1]Бюджет!B17</f>
        <v>Муниципальная программа «Молодежь города Черемхово»</v>
      </c>
      <c r="B11" s="6">
        <f>[1]Бюджет!D17</f>
        <v>8658205</v>
      </c>
      <c r="C11" s="6">
        <f>[1]Бюджет!C17</f>
        <v>6633487.79</v>
      </c>
      <c r="D11" s="3">
        <f t="shared" si="0"/>
        <v>76.61504653678216</v>
      </c>
    </row>
    <row r="12" spans="1:5" ht="30" x14ac:dyDescent="0.25">
      <c r="A12" s="5" t="str">
        <f>[1]Бюджет!B18</f>
        <v>Муниципальная программа «Развитие детского спорта города Черемхово»</v>
      </c>
      <c r="B12" s="6">
        <f>[1]Бюджет!D18</f>
        <v>5700000</v>
      </c>
      <c r="C12" s="6">
        <f>[1]Бюджет!C18</f>
        <v>425178.4</v>
      </c>
      <c r="D12" s="3">
        <f t="shared" si="0"/>
        <v>7.4592701754385971</v>
      </c>
    </row>
    <row r="13" spans="1:5" ht="60" x14ac:dyDescent="0.25">
      <c r="A13" s="5" t="str">
        <f>[1]Бюджет!B19</f>
        <v>Муниципальная программа «Организация и обеспечение отдыха и оздоровления детей и подростков на территории города Черемхово»</v>
      </c>
      <c r="B13" s="6">
        <f>[1]Бюджет!D19</f>
        <v>5359290</v>
      </c>
      <c r="C13" s="6">
        <f>[1]Бюджет!C19</f>
        <v>4438082.8</v>
      </c>
      <c r="D13" s="3">
        <f t="shared" si="0"/>
        <v>82.811021609205696</v>
      </c>
    </row>
    <row r="14" spans="1:5" ht="60" x14ac:dyDescent="0.25">
      <c r="A14" s="5" t="str">
        <f>[1]Бюджет!B20</f>
        <v>Муниципальная программа «Оказание материальной помощи гражданам, находящимся в трудной жизненной ситуации»</v>
      </c>
      <c r="B14" s="6">
        <f>[1]Бюджет!D20</f>
        <v>1000000</v>
      </c>
      <c r="C14" s="6">
        <f>[1]Бюджет!C20</f>
        <v>717720</v>
      </c>
      <c r="D14" s="3">
        <f t="shared" si="0"/>
        <v>71.772000000000006</v>
      </c>
    </row>
    <row r="15" spans="1:5" ht="30" x14ac:dyDescent="0.25">
      <c r="A15" s="5" t="str">
        <f>[1]Бюджет!B21</f>
        <v>Муниципальная программа «Доступная среда»</v>
      </c>
      <c r="B15" s="6">
        <f>[1]Бюджет!D21</f>
        <v>658000</v>
      </c>
      <c r="C15" s="6">
        <f>[1]Бюджет!C21</f>
        <v>657996.41</v>
      </c>
      <c r="D15" s="3">
        <f t="shared" si="0"/>
        <v>99.999454407294834</v>
      </c>
    </row>
    <row r="16" spans="1:5" ht="75" x14ac:dyDescent="0.25">
      <c r="A16" s="5" t="str">
        <f>[1]Бюджет!B22</f>
        <v>Муниципальная программа «Создание условий для оказания медицинской помощи населению и формирование системы мотивации граждан к здоровому образу жизни в городе Черемхово»</v>
      </c>
      <c r="B16" s="6">
        <f>[1]Бюджет!D22</f>
        <v>1039138</v>
      </c>
      <c r="C16" s="6">
        <f>[1]Бюджет!C22</f>
        <v>1008938</v>
      </c>
      <c r="D16" s="3">
        <f t="shared" si="0"/>
        <v>97.093745007881537</v>
      </c>
    </row>
    <row r="17" spans="1:4" ht="30" x14ac:dyDescent="0.25">
      <c r="A17" s="5" t="str">
        <f>[1]Бюджет!B23</f>
        <v>Муниципальная программа «Молодым семьям - доступное жилье»</v>
      </c>
      <c r="B17" s="6">
        <f>[1]Бюджет!D23</f>
        <v>6091200</v>
      </c>
      <c r="C17" s="6">
        <f>[1]Бюджет!C23</f>
        <v>6026400</v>
      </c>
      <c r="D17" s="3">
        <f t="shared" si="0"/>
        <v>98.936170212765958</v>
      </c>
    </row>
    <row r="18" spans="1:4" ht="45" x14ac:dyDescent="0.25">
      <c r="A18" s="5" t="str">
        <f>[1]Бюджет!B24</f>
        <v>Муниципальная адресная программа «Переселение граждан из аварийного жилищного фонда города Черемхово»</v>
      </c>
      <c r="B18" s="6">
        <f>[1]Бюджет!D24</f>
        <v>905499729.91999996</v>
      </c>
      <c r="C18" s="6">
        <f>[1]Бюджет!C24</f>
        <v>224273411.25</v>
      </c>
      <c r="D18" s="3">
        <f t="shared" si="0"/>
        <v>24.767915863411062</v>
      </c>
    </row>
    <row r="19" spans="1:4" ht="60" x14ac:dyDescent="0.25">
      <c r="A19" s="5" t="str">
        <f>[1]Бюджет!B25</f>
        <v>Муниципальная программа «Энергосбережение и повышение энергетической эффективности на территории города Черемхово»</v>
      </c>
      <c r="B19" s="6">
        <f>[1]Бюджет!D25</f>
        <v>702282.61</v>
      </c>
      <c r="C19" s="6">
        <f>[1]Бюджет!C25</f>
        <v>96035.8</v>
      </c>
      <c r="D19" s="3">
        <f t="shared" si="0"/>
        <v>13.674808208621315</v>
      </c>
    </row>
    <row r="20" spans="1:4" ht="45" x14ac:dyDescent="0.25">
      <c r="A20" s="5" t="str">
        <f>[1]Бюджет!B26</f>
        <v>Муниципальная программа «Развитие сети автомобильных дорог общего пользования местного значения в городе Черемхово»</v>
      </c>
      <c r="B20" s="6">
        <f>[1]Бюджет!D26</f>
        <v>415602285.31999999</v>
      </c>
      <c r="C20" s="6">
        <f>[1]Бюджет!C26</f>
        <v>357372596.92000002</v>
      </c>
      <c r="D20" s="3">
        <f t="shared" si="0"/>
        <v>85.989083684858699</v>
      </c>
    </row>
    <row r="21" spans="1:4" ht="45" x14ac:dyDescent="0.25">
      <c r="A21" s="5" t="str">
        <f>[1]Бюджет!B27</f>
        <v>Муниципальная программа «Градостроительство в муниципальном образовании «город Черемхово»</v>
      </c>
      <c r="B21" s="6">
        <f>[1]Бюджет!D27</f>
        <v>2300000</v>
      </c>
      <c r="C21" s="6">
        <f>[1]Бюджет!C27</f>
        <v>400000</v>
      </c>
      <c r="D21" s="3">
        <f t="shared" si="0"/>
        <v>17.391304347826086</v>
      </c>
    </row>
    <row r="22" spans="1:4" ht="45" x14ac:dyDescent="0.25">
      <c r="A22" s="5" t="str">
        <f>[1]Бюджет!B28</f>
        <v>Муниципальная программа «Повышение безопасности дорожного движения в городе Черемхово»</v>
      </c>
      <c r="B22" s="6">
        <f>[1]Бюджет!D28</f>
        <v>3130000</v>
      </c>
      <c r="C22" s="6">
        <f>[1]Бюджет!C28</f>
        <v>2266964.67</v>
      </c>
      <c r="D22" s="3">
        <f t="shared" si="0"/>
        <v>72.426986261980829</v>
      </c>
    </row>
    <row r="23" spans="1:4" ht="45" x14ac:dyDescent="0.25">
      <c r="A23" s="5" t="str">
        <f>[1]Бюджет!B29</f>
        <v>Муниципальная программа «Модернизация объектов теплоснабжения в городе Черемхово»</v>
      </c>
      <c r="B23" s="6">
        <f>[1]Бюджет!D29</f>
        <v>32698312.09</v>
      </c>
      <c r="C23" s="6">
        <f>[1]Бюджет!C29</f>
        <v>26060461.629999999</v>
      </c>
      <c r="D23" s="3">
        <f t="shared" si="0"/>
        <v>79.699715258299136</v>
      </c>
    </row>
    <row r="24" spans="1:4" ht="45" x14ac:dyDescent="0.25">
      <c r="A24" s="5" t="str">
        <f>[1]Бюджет!B30</f>
        <v>Муниципальная программа «Формирование современной городской среды в городе Черемхово»</v>
      </c>
      <c r="B24" s="6">
        <f>[1]Бюджет!D30</f>
        <v>32166344.609999999</v>
      </c>
      <c r="C24" s="6">
        <f>[1]Бюджет!C30</f>
        <v>27027257.27</v>
      </c>
      <c r="D24" s="3">
        <f t="shared" si="0"/>
        <v>84.023402713896374</v>
      </c>
    </row>
    <row r="25" spans="1:4" ht="45" x14ac:dyDescent="0.25">
      <c r="A25" s="5" t="str">
        <f>[1]Бюджет!B31</f>
        <v>Муниципальная программа «Охрана окружающей среды на территории города Черемхово»</v>
      </c>
      <c r="B25" s="6">
        <f>[1]Бюджет!D31</f>
        <v>5803920.8300000001</v>
      </c>
      <c r="C25" s="6">
        <f>[1]Бюджет!C31</f>
        <v>4169753.17</v>
      </c>
      <c r="D25" s="3">
        <f t="shared" si="0"/>
        <v>71.843729301869203</v>
      </c>
    </row>
    <row r="26" spans="1:4" x14ac:dyDescent="0.25">
      <c r="A26" s="7"/>
      <c r="B26" s="8">
        <f>[1]Бюджет!D32</f>
        <v>3386899105.8899999</v>
      </c>
      <c r="C26" s="8">
        <f>[1]Бюджет!$C$32</f>
        <v>2060885996</v>
      </c>
      <c r="D26" s="4">
        <f t="shared" si="0"/>
        <v>60.848756681768535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2022-10-10T08:32:34Z</dcterms:modified>
</cp:coreProperties>
</file>